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F:\Personale CAAB\231\2017 31 gennaio anticorr e trasparenza\"/>
    </mc:Choice>
  </mc:AlternateContent>
  <bookViews>
    <workbookView xWindow="0" yWindow="0" windowWidth="21600" windowHeight="11025" tabRatio="500"/>
  </bookViews>
  <sheets>
    <sheet name="risk_assessment_gap_analysis" sheetId="1" r:id="rId1"/>
    <sheet name="Appendice_tab_valut_rischio" sheetId="2" r:id="rId2"/>
  </sheets>
  <externalReferences>
    <externalReference r:id="rId3"/>
  </externalReferences>
  <definedNames>
    <definedName name="_xlnm.Print_Area" localSheetId="0">risk_assessment_gap_analysis!$A$1:$T$28</definedName>
    <definedName name="complessita">'[1]valori per tabella'!$C$2:$C$4</definedName>
    <definedName name="controlli">'[1]valori per tabella'!$L$2:$L$6</definedName>
    <definedName name="discrez">'[1]valori per tabella'!$A$2:$A$6</definedName>
    <definedName name="economico">'[1]valori per tabella'!$I$2:$I$3</definedName>
    <definedName name="esterna">'[1]valori per tabella'!$B$2:$B$3</definedName>
    <definedName name="frazionabilita">'[1]valori per tabella'!$E$2:$E$3</definedName>
    <definedName name="immagine">'[1]valori per tabella'!$K$2:$K$6</definedName>
    <definedName name="organizz">'[1]valori per tabella'!$H$2:$H$6</definedName>
    <definedName name="prova">'[1]valori per tabella'!$N$2:$O$4</definedName>
    <definedName name="reputazionale">'[1]valori per tabella'!$J$2:$J$7</definedName>
    <definedName name="_xlnm.Print_Titles" localSheetId="1">Appendice_tab_valut_rischio!$3:$3</definedName>
    <definedName name="_xlnm.Print_Titles" localSheetId="0">risk_assessment_gap_analysis!$2:$4</definedName>
    <definedName name="valeconomico">'[1]valori per tabella'!$D$2:$D$4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P20" i="1" l="1"/>
  <c r="P19" i="1"/>
  <c r="P31" i="1"/>
  <c r="P30" i="1"/>
  <c r="P29" i="1"/>
  <c r="P27" i="1"/>
  <c r="P26" i="1"/>
  <c r="P25" i="1"/>
  <c r="P5" i="1"/>
  <c r="P17" i="1"/>
  <c r="P16" i="1"/>
  <c r="P14" i="1"/>
  <c r="P28" i="1"/>
  <c r="P24" i="1"/>
  <c r="P23" i="1"/>
  <c r="P22" i="1"/>
  <c r="P21" i="1"/>
  <c r="P18" i="1"/>
  <c r="P15" i="1"/>
  <c r="P13" i="1"/>
  <c r="P12" i="1"/>
  <c r="P11" i="1"/>
  <c r="P10" i="1"/>
  <c r="P9" i="1"/>
  <c r="P8" i="1"/>
  <c r="P7" i="1"/>
  <c r="P6" i="1"/>
</calcChain>
</file>

<file path=xl/sharedStrings.xml><?xml version="1.0" encoding="utf-8"?>
<sst xmlns="http://schemas.openxmlformats.org/spreadsheetml/2006/main" count="267" uniqueCount="192">
  <si>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</si>
  <si>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</si>
  <si>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</si>
  <si>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</si>
  <si>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r>
      <t xml:space="preserve">VALUTAZIONE DEL RISCHIO - </t>
    </r>
    <r>
      <rPr>
        <b/>
        <sz val="12"/>
        <rFont val="Arial"/>
        <family val="2"/>
      </rPr>
      <t>rif.to All.5 del PIANO ANTICORRUZIONE NAZIONALE</t>
    </r>
    <phoneticPr fontId="3" type="noConversion"/>
  </si>
  <si>
    <r>
      <t xml:space="preserve">CRITERI DI VALUTAZIONE DEL RISCHIO - </t>
    </r>
    <r>
      <rPr>
        <b/>
        <sz val="12"/>
        <rFont val="Arial"/>
        <family val="2"/>
      </rPr>
      <t>rif.to All.5 del PIANO ANTICORRUZIONE NAZIONALE</t>
    </r>
    <phoneticPr fontId="3" type="noConversion"/>
  </si>
  <si>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</si>
  <si>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</si>
  <si>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</si>
  <si>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</si>
  <si>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</si>
  <si>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</si>
  <si>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</si>
  <si>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</si>
  <si>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</si>
  <si>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</si>
  <si>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</si>
  <si>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</si>
  <si>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</si>
  <si>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</si>
  <si>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</si>
  <si>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 Reclutamento</t>
  </si>
  <si>
    <t>A1.1 processo di selezione</t>
  </si>
  <si>
    <t xml:space="preserve">A2.1 progressione economiche </t>
  </si>
  <si>
    <t>A2.2 progressioni carriera</t>
  </si>
  <si>
    <t>A3 Conferimento di incarichi di collaborazione</t>
  </si>
  <si>
    <t>A3.1 processo di incarico</t>
  </si>
  <si>
    <t>Ha rilevanza esclusivamente interna</t>
  </si>
  <si>
    <t xml:space="preserve">AZIONI SPECIFICHE AGGIUNTIVE PIANIFICATE </t>
    <phoneticPr fontId="3" type="noConversion"/>
  </si>
  <si>
    <t>CALENDARIO ATTUATIVO</t>
    <phoneticPr fontId="3" type="noConversion"/>
  </si>
  <si>
    <t>E' parzialmente vincolato solo da atti amministrativi
(regolamenti, direttive, circolari)</t>
  </si>
  <si>
    <t>E' altamente discrezionale</t>
  </si>
  <si>
    <t>Fino circa il 20%</t>
  </si>
  <si>
    <t>Fino circa il 40%</t>
  </si>
  <si>
    <r>
      <t xml:space="preserve">Rilevanza esterna
</t>
    </r>
    <r>
      <rPr>
        <b/>
        <sz val="10"/>
        <rFont val="Arial"/>
        <family val="2"/>
      </rPr>
      <t>Il processo produce effetti diretti all'esterno dell'amministrazione di riferimento?</t>
    </r>
  </si>
  <si>
    <t>Fino circa il 60%</t>
  </si>
  <si>
    <t>No, ha come destinatario finale un ufficio interno</t>
  </si>
  <si>
    <t>Fino circa il 80%</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</si>
  <si>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</si>
  <si>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</si>
  <si>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</si>
  <si>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</si>
  <si>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</si>
  <si>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</si>
  <si>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</si>
  <si>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</si>
  <si>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</si>
  <si>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</si>
  <si>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</si>
  <si>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</si>
  <si>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 xml:space="preserve">Valutazione complessiva del rischio </t>
    <phoneticPr fontId="3" type="noConversion"/>
  </si>
  <si>
    <t>Protocolli di prevenzione  implementati sul processo e Norme vincolanti applicate</t>
    <phoneticPr fontId="3" type="noConversion"/>
  </si>
  <si>
    <t xml:space="preserve">Sistema documentale Aziendale - Norme vincolanti di rifierimento </t>
    <phoneticPr fontId="3" type="noConversion"/>
  </si>
  <si>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</si>
  <si>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A livello di addetto</t>
  </si>
  <si>
    <t>A livello di funzionario</t>
  </si>
  <si>
    <t>A livello di Responsabile di Area (quadro)</t>
  </si>
  <si>
    <t>A livello di Dirigente</t>
  </si>
  <si>
    <t>A livello Alta Direzione</t>
  </si>
  <si>
    <t>Indici di valutazione della probabilità</t>
  </si>
  <si>
    <t>Indici di valutazione dell'impatto</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</si>
  <si>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</si>
  <si>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</si>
  <si>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</si>
  <si>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</si>
  <si>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</si>
  <si>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</si>
  <si>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</si>
  <si>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</si>
  <si>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</si>
  <si>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</si>
  <si>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</si>
  <si>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</si>
  <si>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</si>
  <si>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</si>
  <si>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</si>
  <si>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AZIONI TRASVERSALI PIANIFICATE VALIDE PER TUTTE LE AREE DI RISCHIO</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</si>
  <si>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</si>
  <si>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</si>
  <si>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</si>
  <si>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Progressioni economiche o di carriera accordate illegittimamente allo scopo di agevolare dipendenti/candidati particolari</t>
  </si>
  <si>
    <t>Abuso nei processi di stabilizzazione finalizzato al reclutamento di candidati particolari</t>
  </si>
  <si>
    <t>VERIFICHE IN MERITO ALLA SUSSISTENZA DI EVENTUALI PRECEDENTI PENALI A CARICO DEI DIPENTENTI E/O SOGGETTI CUI CONFERIRE INCARICHI: direttive per effettuare controlli sui precedenti penali e per le determinazioni conseguenti in caso di esito positivo del controllo</t>
  </si>
  <si>
    <t>Area C: Gestione centro agroalimentare</t>
  </si>
  <si>
    <t>Area D: Iniziative pubbliche</t>
  </si>
  <si>
    <t>D1 Organizzazione iniziativa</t>
  </si>
  <si>
    <t>D2 Gestione iniziativa</t>
  </si>
  <si>
    <t>C1 Ammissione degli operatori economici al CAAB e revoca delle concessioni</t>
  </si>
  <si>
    <t>C2 Assegnazione degli stand</t>
  </si>
  <si>
    <t>C3 Gestione servizi connessi all'assegnazione degli stand</t>
  </si>
  <si>
    <t xml:space="preserve">C5 Applicazione di provvedimenti sanzionatori e penalità </t>
  </si>
  <si>
    <t>C1.1 Redazione bando</t>
  </si>
  <si>
    <t>C2.1 Verifica requisiti di assegnazione degli stand, redazione e sottoscrizione della convenzione</t>
  </si>
  <si>
    <t>C1.3 Verifica dei requisiti per la revoca della concessione ed emenazione del provvedimento di revoca</t>
  </si>
  <si>
    <t>B1.1 acquisizione di beni</t>
  </si>
  <si>
    <t>Codice Etico, Modello di Organizzazione, Gestione e Controllo ex d.lgs. 231/2001, Procedura Qualifica Fornitore</t>
  </si>
  <si>
    <t>C1.2 Verifica dei requisiti per l'ammissione degli operatori e ammissione</t>
  </si>
  <si>
    <t>C3.1 Gestione dei servizi nei confronti dei singoli operatori C3.2 Gestione delle parti comuni C3.3 Gestione dei servizi comuni (es. sicurezza, etc.)</t>
  </si>
  <si>
    <t>C5.1 Verifica rispetto regolamento interno e convenzione di concessione stand C5.2 Gestione processo di contestazione C5.3 Irrogazione sanzioni e penalità</t>
  </si>
  <si>
    <t>C4.1 Pattuizione canoni di concessione C4.2 Verifica riscossione canoni C4.3 Gestione riscossione imposta</t>
  </si>
  <si>
    <t>D1.1 Pianificazione iniziativa D1.2 Gestione contatti con rappresentanti enti pubblici</t>
  </si>
  <si>
    <t>D2.1 Attuazione iniziativa D2.2 Gestione contatti con rappresentanti enti pubblici</t>
  </si>
  <si>
    <t>D3.1 Conclusione iniziativa e verifica risultati D3.2 Gestione contatti con rappresentanti enti pubblici</t>
  </si>
  <si>
    <t>Definizione dei requisiti di accesso al fine di favorire specificatamente un’impresa</t>
  </si>
  <si>
    <t>Non corretta verifica dei requisiti per l'ammissione al fine di favorire specificatamente un’impresa</t>
  </si>
  <si>
    <t>Non rilevazione o non corretta verifica dei requisiti per la revoca e non corretta emanazione del provvedimento di revoca della concessione al fine di favorire specificatamente un'impresa</t>
  </si>
  <si>
    <t>Non rilevazione o non corretta verifica dei requisiti di assegnazione degli stand al fine di favorire un'impresa; sottoscrizione di una convenzione penalizzante al fine di favorire un'impresa</t>
  </si>
  <si>
    <t>Non corretta gestione dei servizi per favorire un'impresa; mancato addebito dei servizi standard o aggiuntivi per favorire un'impresa; attribuzione di oneri non dovuti per sfavorire altra impresa; concessione delle parti comuni ad un'impresa per favorirla</t>
  </si>
  <si>
    <t>Pattuizione dei canoni non in linea per favorire un'impresa; non rilevazione o non corretta verifica di ritardi o mancato versamento dei canoni; mancata attivazione della riscossione imposta</t>
  </si>
  <si>
    <t>C4 Riscossione canoni di concessione</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</si>
  <si>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</si>
  <si>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Pianificazione dell'iniziativa per favorire determinati soggetti; coinvolgimento nell'iniziativa di particolari soggetti al fine di far trarre loro un indebito vantaggio</t>
  </si>
  <si>
    <t>Attuazione dell'iniziativa per favorire determinati soggetti; coinvolgimento nell'iniziativa di particolari soggetti al fine di far trarre loro un indebito vantaggio</t>
  </si>
  <si>
    <t>Mancata o non corretta rendicontazione dell'iniziativa per favorire determinati soggetti</t>
  </si>
  <si>
    <t>Codice Etico, Modello di Organizzazione, Gestione e Controllo ex d.lgs. 231/2001, Regolamento di Mercato; Procedura Qualifica Fornitore</t>
  </si>
  <si>
    <t>Codice Etico, Modello di Organizzazione, Gestione e Controllo ex d.lgs. 231/2001, Regolamento di Mercato; Procedura Erogazione di servizi; Procedura Controllo Servizi; Procedura Gestione Infrastrutture</t>
  </si>
  <si>
    <t>Codice Etico, Modello di Organizzazione, Gestione e Controllo ex d.lgs. 231/2001, Regolamento di Mercato</t>
  </si>
  <si>
    <t>D3 Rendicontazione iniziativa</t>
  </si>
  <si>
    <t>Area B: Contratti pubblici (affidamento di lavori, servizi e forniture)</t>
  </si>
  <si>
    <t>B1 PROGRAMMAZIONE - Definizione del fabbisogno e dell'oggetto dell'affidamento e Individuazione dello strumento/istituto per l'affidamento</t>
  </si>
  <si>
    <t>B2 PROGETTAZIONE - Requisiti di qualificazione</t>
  </si>
  <si>
    <t>B2 PROGETTAZIONE - Requisiti di aggiudicazione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</si>
  <si>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</si>
  <si>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</si>
  <si>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</si>
  <si>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</si>
  <si>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</si>
  <si>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 ESECUZIONE DEL CONTRATTO - Controversie durante la esecuzione del contratto</t>
  </si>
  <si>
    <t>B6 RENDICONTAZIONE DEL CONTRATTO - Rendicontazione</t>
  </si>
  <si>
    <t>B1.2 acquisizione di servizi generali</t>
  </si>
  <si>
    <t>B1.3 acquisizione servizi professionali eccezionali (consulenze)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</si>
  <si>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</si>
  <si>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</si>
  <si>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</si>
  <si>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</si>
  <si>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</si>
  <si>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</si>
  <si>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</si>
  <si>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</si>
  <si>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Non rilevazione di una anomalia di offerta al fine di favorire specificatamente un'impresa</t>
    <phoneticPr fontId="3" type="noConversion"/>
  </si>
  <si>
    <t>B4.2 Strutturazione e sottoscrizione del contratto</t>
  </si>
  <si>
    <t>Illecito inserimento di clausole al fine di favorire l'aggiudicatario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</si>
  <si>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</si>
  <si>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</si>
  <si>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</si>
  <si>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</si>
  <si>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B6.1 Verifiche sull'esecuzione del contrattato e gestione delle attività di rendicontazione</t>
  </si>
  <si>
    <t>Non oculata esecuzione delle verifiche sull'esecuzione del contratto o non corretta gestione delle attività di rendicontazione al fine di favorire il fornitore</t>
  </si>
  <si>
    <t xml:space="preserve">INTERVENTI IN TEMA DI INCONFERIBILITA' E INCOMPATIBILITA' : Inserimento delle cause di inconferibilità e incompatibilità negli interpelli; acquisizione della dichiarazione di insussistenza delle cause di inconferibilità e incompatibilità per incarici dirigenziali, verifiche sulle situazioni di  inconferibilità e incompatibilità degli incarichi ai sensi di legge </t>
  </si>
  <si>
    <t>IMPLEMENTAZIONE MODELLO ORGANIZZATIVO 231/2001: Implementazione del Modello Organizzativo adottato</t>
  </si>
  <si>
    <t>INTERVENTI SUL SISTEMA INFORMATICO: al fine di ottenere una raccolta dati automatica, finalizzata alla pubblicazione dei dati obbligatori e alla costituzione di una banca dati centrale; in particolare, attraverso la riorganizzazione dei sistemi informatici e dei flussi procedurali si vogliono raggiungere i seguenti obiettivi: i. aumento del flusso informatico dei dati aziendali; ii. maggior fruibilità dei dati e loro centralizzazione; iii. ottimizzazione degli applicativi aziendali esistenti; iv. implementazione di eventuali nuovi applicativi dedicati; v. perfezionamento e pubblicazione della carta dei servizi.</t>
  </si>
  <si>
    <t>INTERVENTI SUL SITO INTERNET AZIENDALE: al fine di garantire la pubblicazione e il periodico aggiornamento dei dati richiesti dalla normativa vigente in tema di trasparenza</t>
  </si>
  <si>
    <t>INTERVENTI SUGLI INDICATORI DI PERFORMANCE E DI PROCESSO: al fine di monitorare l’efficace raggiungimento degli obiettivi anticorruzione e trasparenzanuovi applicativi dedicati; v. perfezionamento e pubblicazione della carta dei servizi.</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</si>
  <si>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t>
  </si>
  <si>
    <t>Controlli</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</si>
  <si>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</si>
  <si>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</si>
  <si>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</si>
  <si>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</si>
  <si>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</si>
  <si>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</si>
  <si>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</si>
  <si>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</si>
  <si>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</si>
  <si>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</si>
  <si>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</si>
  <si>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</si>
  <si>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</si>
  <si>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</si>
  <si>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</si>
  <si>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</si>
  <si>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</si>
  <si>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</si>
  <si>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</si>
  <si>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</si>
  <si>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</si>
  <si>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r>
      <t xml:space="preserve">Controlli
</t>
    </r>
    <r>
      <rPr>
        <b/>
        <sz val="10"/>
        <rFont val="Arial"/>
        <family val="2"/>
      </rPr>
      <t>Anche sulla base dell'esperienza pregressa, il tipo di controllo applicato sul processo è adeguato a neutralizzare il rischio ?</t>
    </r>
  </si>
  <si>
    <t>Si, costituisce un efficace strumento di neutralizzazione</t>
  </si>
  <si>
    <t>Si, è molto efficace</t>
  </si>
  <si>
    <t>Si, per una percentuale approssimativa del 50%</t>
  </si>
  <si>
    <t>Si, in minima parte</t>
  </si>
  <si>
    <t>No, il rischio rimane indifferente</t>
  </si>
  <si>
    <t>SCARSO</t>
  </si>
  <si>
    <t>MODERATO</t>
  </si>
  <si>
    <t>Procedura per la selezione del personale e dei collaboratori; Clausole risolutive per vincolare l'attività di terzi al rispetto del Codice Etico e del Modello ex d.lgs. 231/2001</t>
  </si>
  <si>
    <t>Procedura selezione fornitori; Clausole risolutive per vincolare l'attività di terzi al rispetto del Codice Etico e del Modello ex d.lgs. 231/2001</t>
  </si>
  <si>
    <t>Procedura  per la gestione del centro agro alimentare; Clausole risolutive per vincolare l'attività di terzi al rispetto del Codice Etico e del Modello ex d.lgs. 231/2001</t>
  </si>
  <si>
    <t>Procedura per la gestione dei rapporti con la PA; Procedura per la gestione delle attività connesse alla partecipazione, erogazione e rendicontazione di finanziamenti e altri contributi; Clausole risolutive per vincolare l'attività di terzi al rispetto del Codice Etico e del Modello ex d.lgs. 231/2001</t>
  </si>
  <si>
    <t xml:space="preserve">FORMAZIONE: nel Triennio 2017-2019 continua e trasversale a tutti i destinatari rispetto alle tematiche di prevenzione della corruzione; Nel  2017 due interventi formativi: uno generale di circa 1,5 ora ed uno di formazione specifica di circa 1,5 ora; nel 2018 un intervento formativo generale di circa 1,5 ora ed uno di formazione specifica di circa 1,5 ora; nel 2019 un intervento formativo generale di circa 1,5 ora ed uno di formazione specifica di circa 1,5 ora. </t>
  </si>
  <si>
    <t>DEFINIZIONE DI FLUSSI INFORMATIVI: definzione dei flussi di informazione; predisposizione da parte del Responsabile per l'attuazione e vigilanza del Piano di Prevenzione di una relazione annuale al CdA o e da parte dell'OdV di una relazione di regola semestrale al CdA</t>
  </si>
  <si>
    <t>PREVISIONE DI MECCANISMI DI ACCOUNTABILITY E DI COINVOLGIMENTO DELLA CITTADINANZA: al fine  di consentire ai cittadini di avere notizie in merito alle misure di prevenzione della corruzione e alla loro attuazione, promuovendo una cultura della legalità</t>
  </si>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</sst>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4"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sz val="16"/>
      <name val="Arial"/>
    </font>
    <font>
      <b/>
      <sz val="12"/>
      <name val="Arial"/>
      <family val="2"/>
    </font>
    <font>
      <sz val="10"/>
      <name val="Arial"/>
    </font>
    <font>
      <b/>
      <sz val="10"/>
      <color indexed="10"/>
      <name val="Arial"/>
    </font>
    <font>
      <u/>
      <sz val="10"/>
      <color theme="10"/>
      <name val="Arial"/>
    </font>
    <font>
      <u/>
      <sz val="10"/>
      <color theme="11"/>
      <name val="Arial"/>
    </font>
  </fonts>
  <fills count="15">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rgb="FFCCFFFF"/>
        <bgColor rgb="FF000000"/>
      </patternFill>
    </fill>
    <fill>
      <patternFill patternType="solid">
        <fgColor rgb="FFCCFFCC"/>
        <bgColor rgb="FF000000"/>
      </patternFill>
    </fill>
    <fill>
      <patternFill patternType="solid">
        <fgColor rgb="FFCC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53">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25">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2" xfId="0" quotePrefix="1" applyFont="1" applyBorder="1" applyAlignment="1">
      <alignment vertical="center" wrapText="1"/>
    </xf>
    <xf numFmtId="0" fontId="6" fillId="0"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164" fontId="6" fillId="0" borderId="4" xfId="0" applyNumberFormat="1" applyFont="1" applyBorder="1" applyAlignment="1">
      <alignment horizontal="center" vertic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wrapText="1"/>
    </xf>
    <xf numFmtId="0" fontId="4" fillId="4" borderId="13" xfId="0" applyFont="1" applyFill="1" applyBorder="1" applyAlignment="1">
      <alignment horizontal="center" vertical="top" wrapText="1"/>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8" borderId="16" xfId="0" applyFill="1" applyBorder="1" applyAlignment="1">
      <alignment horizontal="center"/>
    </xf>
    <xf numFmtId="0" fontId="0" fillId="8" borderId="17" xfId="0" applyFill="1" applyBorder="1"/>
    <xf numFmtId="0" fontId="0" fillId="8" borderId="18" xfId="0" applyFill="1" applyBorder="1"/>
    <xf numFmtId="0" fontId="0" fillId="8" borderId="19" xfId="0" applyFill="1" applyBorder="1"/>
    <xf numFmtId="0" fontId="0" fillId="8" borderId="0" xfId="0" applyFill="1" applyBorder="1"/>
    <xf numFmtId="0" fontId="0" fillId="8" borderId="20" xfId="0" applyFill="1" applyBorder="1"/>
    <xf numFmtId="0" fontId="0" fillId="0" borderId="19" xfId="0" applyBorder="1" applyAlignment="1">
      <alignment horizontal="center"/>
    </xf>
    <xf numFmtId="0" fontId="0" fillId="0" borderId="20" xfId="0" applyFill="1" applyBorder="1"/>
    <xf numFmtId="0" fontId="0" fillId="6" borderId="20" xfId="0" applyFill="1" applyBorder="1"/>
    <xf numFmtId="0" fontId="0" fillId="9" borderId="20" xfId="0" applyFill="1" applyBorder="1"/>
    <xf numFmtId="0" fontId="0" fillId="7" borderId="20" xfId="0" applyFill="1" applyBorder="1"/>
    <xf numFmtId="0" fontId="0" fillId="0" borderId="21" xfId="0" applyBorder="1" applyAlignment="1">
      <alignment horizontal="center"/>
    </xf>
    <xf numFmtId="0" fontId="0" fillId="0" borderId="22" xfId="0" applyBorder="1"/>
    <xf numFmtId="0" fontId="0" fillId="10" borderId="23" xfId="0" applyFill="1" applyBorder="1"/>
    <xf numFmtId="0" fontId="0" fillId="0" borderId="0" xfId="0" applyAlignment="1">
      <alignment horizontal="center"/>
    </xf>
    <xf numFmtId="0" fontId="6" fillId="11" borderId="13" xfId="0" applyFont="1" applyFill="1" applyBorder="1" applyAlignment="1">
      <alignment horizontal="center" vertical="center"/>
    </xf>
    <xf numFmtId="0" fontId="6" fillId="12" borderId="13" xfId="0" applyFont="1" applyFill="1" applyBorder="1" applyAlignment="1">
      <alignment horizontal="center" vertical="center"/>
    </xf>
    <xf numFmtId="0" fontId="6" fillId="13" borderId="12" xfId="0" applyFont="1" applyFill="1" applyBorder="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14" borderId="12" xfId="0" applyFont="1" applyFill="1" applyBorder="1" applyAlignment="1">
      <alignment horizontal="center" vertical="center" wrapText="1"/>
    </xf>
    <xf numFmtId="0" fontId="6" fillId="0" borderId="12" xfId="0" applyNumberFormat="1" applyFont="1" applyFill="1" applyBorder="1" applyAlignment="1" applyProtection="1">
      <alignment horizontal="center" vertical="center" wrapText="1"/>
      <protection locked="0"/>
    </xf>
    <xf numFmtId="0" fontId="6" fillId="0" borderId="12" xfId="0" applyFont="1" applyFill="1" applyBorder="1" applyAlignment="1">
      <alignment vertical="center"/>
    </xf>
    <xf numFmtId="0" fontId="1" fillId="0" borderId="12" xfId="0" applyFont="1" applyBorder="1" applyAlignment="1">
      <alignment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4" borderId="13" xfId="0" applyFont="1" applyFill="1" applyBorder="1" applyAlignment="1">
      <alignment horizontal="center" vertical="center" wrapText="1"/>
    </xf>
    <xf numFmtId="0" fontId="0" fillId="0" borderId="0" xfId="0" applyBorder="1" applyAlignment="1">
      <alignment horizontal="left" wrapText="1"/>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cellXfs>
  <cellStyles count="25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IENTI/PIANO%20TRIENNALE%20ANTI%20CORRUZIONE/NORME%20e%20SCHEMI/Allegato_A_Analisi%20dei%20rischi%20l.190%202012_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_list"/>
      <sheetName val="risk_assessment_gap_analysis"/>
      <sheetName val="Appendice_tab_valut_rischio"/>
      <sheetName val="valori per tabella"/>
    </sheetNames>
    <sheetDataSet>
      <sheetData sheetId="0"/>
      <sheetData sheetId="1"/>
      <sheetData sheetId="2"/>
      <sheetData sheetId="3">
        <row r="2">
          <cell r="A2">
            <v>1</v>
          </cell>
          <cell r="B2">
            <v>2</v>
          </cell>
          <cell r="C2">
            <v>1</v>
          </cell>
          <cell r="D2">
            <v>1</v>
          </cell>
          <cell r="E2">
            <v>1</v>
          </cell>
          <cell r="H2">
            <v>1</v>
          </cell>
          <cell r="I2">
            <v>1</v>
          </cell>
          <cell r="J2">
            <v>0</v>
          </cell>
          <cell r="K2">
            <v>1</v>
          </cell>
          <cell r="L2">
            <v>1</v>
          </cell>
        </row>
        <row r="3">
          <cell r="A3">
            <v>2</v>
          </cell>
          <cell r="B3">
            <v>5</v>
          </cell>
          <cell r="C3">
            <v>3</v>
          </cell>
          <cell r="D3">
            <v>3</v>
          </cell>
          <cell r="E3">
            <v>5</v>
          </cell>
          <cell r="H3">
            <v>2</v>
          </cell>
          <cell r="I3">
            <v>5</v>
          </cell>
          <cell r="J3">
            <v>1</v>
          </cell>
          <cell r="K3">
            <v>2</v>
          </cell>
          <cell r="L3">
            <v>2</v>
          </cell>
        </row>
        <row r="4">
          <cell r="A4">
            <v>3</v>
          </cell>
          <cell r="C4">
            <v>5</v>
          </cell>
          <cell r="D4">
            <v>5</v>
          </cell>
          <cell r="H4">
            <v>3</v>
          </cell>
          <cell r="J4">
            <v>2</v>
          </cell>
          <cell r="K4">
            <v>3</v>
          </cell>
          <cell r="L4">
            <v>3</v>
          </cell>
        </row>
        <row r="5">
          <cell r="A5">
            <v>4</v>
          </cell>
          <cell r="H5">
            <v>4</v>
          </cell>
          <cell r="J5">
            <v>3</v>
          </cell>
          <cell r="K5">
            <v>4</v>
          </cell>
          <cell r="L5">
            <v>4</v>
          </cell>
        </row>
        <row r="6">
          <cell r="A6">
            <v>5</v>
          </cell>
          <cell r="H6">
            <v>5</v>
          </cell>
          <cell r="J6">
            <v>4</v>
          </cell>
          <cell r="K6">
            <v>5</v>
          </cell>
          <cell r="L6">
            <v>5</v>
          </cell>
        </row>
        <row r="7">
          <cell r="J7">
            <v>5</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tabSelected="1" zoomScale="75" zoomScaleNormal="75" zoomScalePageLayoutView="75" workbookViewId="0">
      <selection activeCell="B31" sqref="B31"/>
    </sheetView>
  </sheetViews>
  <sheetFormatPr defaultColWidth="8" defaultRowHeight="12.75" x14ac:dyDescent="0.2"/>
  <cols>
    <col min="1" max="1" width="25" style="1" customWidth="1"/>
    <col min="2" max="2" width="26.7109375" style="9" customWidth="1"/>
    <col min="3" max="3" width="26" style="1" customWidth="1"/>
    <col min="4" max="4" width="38.28515625" style="1" customWidth="1"/>
    <col min="5" max="5" width="23.42578125" style="26" customWidth="1"/>
    <col min="6" max="6" width="10" style="1" customWidth="1"/>
    <col min="7" max="7" width="8" style="1"/>
    <col min="8" max="8" width="9.28515625" style="1" customWidth="1"/>
    <col min="9" max="10" width="9.42578125" style="1" customWidth="1"/>
    <col min="11" max="11" width="8.7109375" style="1" customWidth="1"/>
    <col min="12" max="12" width="10" style="1" customWidth="1"/>
    <col min="13" max="13" width="8.85546875" style="1" customWidth="1"/>
    <col min="14" max="14" width="8.140625" style="1" customWidth="1"/>
    <col min="15" max="15" width="9" style="1" customWidth="1"/>
    <col min="16" max="17" width="11" style="1" customWidth="1"/>
    <col min="18" max="18" width="18.42578125" style="29" customWidth="1"/>
    <col min="19" max="19" width="16.28515625" style="1" customWidth="1"/>
    <col min="20" max="20" width="39.28515625" style="1" customWidth="1"/>
    <col min="21" max="16384" width="8" style="1"/>
  </cols>
  <sheetData>
    <row r="1" spans="1:25" ht="48" customHeight="1" x14ac:dyDescent="0.3">
      <c r="A1" s="77" t="s">
        <v>4</v>
      </c>
      <c r="B1" s="77"/>
      <c r="C1" s="77"/>
      <c r="D1" s="77"/>
      <c r="E1" s="30"/>
    </row>
    <row r="2" spans="1:25" ht="33.75" customHeight="1" x14ac:dyDescent="0.2">
      <c r="A2" s="78" t="s">
        <v>65</v>
      </c>
      <c r="B2" s="79"/>
      <c r="C2" s="79"/>
      <c r="D2" s="80"/>
      <c r="E2" s="84" t="s">
        <v>51</v>
      </c>
      <c r="F2" s="86" t="s">
        <v>49</v>
      </c>
      <c r="G2" s="87"/>
      <c r="H2" s="87"/>
      <c r="I2" s="87"/>
      <c r="J2" s="87"/>
      <c r="K2" s="87"/>
      <c r="L2" s="87"/>
      <c r="M2" s="87"/>
      <c r="N2" s="87"/>
      <c r="O2" s="87"/>
      <c r="P2" s="91" t="s">
        <v>50</v>
      </c>
      <c r="Q2" s="42"/>
      <c r="R2" s="91" t="s">
        <v>28</v>
      </c>
      <c r="S2" s="10"/>
      <c r="T2" s="91" t="s">
        <v>76</v>
      </c>
    </row>
    <row r="3" spans="1:25" ht="36.75" customHeight="1" x14ac:dyDescent="0.2">
      <c r="A3" s="81"/>
      <c r="B3" s="82"/>
      <c r="C3" s="82"/>
      <c r="D3" s="83"/>
      <c r="E3" s="85"/>
      <c r="F3" s="93" t="s">
        <v>66</v>
      </c>
      <c r="G3" s="94"/>
      <c r="H3" s="94"/>
      <c r="I3" s="94"/>
      <c r="J3" s="94"/>
      <c r="K3" s="95"/>
      <c r="L3" s="93" t="s">
        <v>67</v>
      </c>
      <c r="M3" s="94"/>
      <c r="N3" s="94"/>
      <c r="O3" s="94"/>
      <c r="P3" s="92"/>
      <c r="Q3" s="43" t="s">
        <v>155</v>
      </c>
      <c r="R3" s="92"/>
      <c r="S3" s="11" t="s">
        <v>29</v>
      </c>
      <c r="T3" s="92"/>
    </row>
    <row r="4" spans="1:25" s="5" customFormat="1" ht="78.75" x14ac:dyDescent="0.2">
      <c r="A4" s="2" t="s">
        <v>68</v>
      </c>
      <c r="B4" s="2" t="s">
        <v>69</v>
      </c>
      <c r="C4" s="2" t="s">
        <v>70</v>
      </c>
      <c r="D4" s="3" t="s">
        <v>64</v>
      </c>
      <c r="E4" s="25" t="s">
        <v>52</v>
      </c>
      <c r="F4" s="3" t="s">
        <v>74</v>
      </c>
      <c r="G4" s="3" t="s">
        <v>71</v>
      </c>
      <c r="H4" s="3" t="s">
        <v>72</v>
      </c>
      <c r="I4" s="3" t="s">
        <v>73</v>
      </c>
      <c r="J4" s="3" t="s">
        <v>75</v>
      </c>
      <c r="K4" s="3" t="s">
        <v>154</v>
      </c>
      <c r="L4" s="3" t="s">
        <v>16</v>
      </c>
      <c r="M4" s="3" t="s">
        <v>17</v>
      </c>
      <c r="N4" s="3" t="s">
        <v>18</v>
      </c>
      <c r="O4" s="4" t="s">
        <v>19</v>
      </c>
      <c r="P4" s="99"/>
      <c r="Q4" s="44" t="s">
        <v>156</v>
      </c>
      <c r="R4" s="99"/>
      <c r="S4" s="12"/>
      <c r="T4" s="92"/>
      <c r="Y4" s="6"/>
    </row>
    <row r="5" spans="1:25" s="5" customFormat="1" ht="174" customHeight="1" x14ac:dyDescent="0.2">
      <c r="A5" s="96" t="s">
        <v>20</v>
      </c>
      <c r="B5" s="88" t="s">
        <v>21</v>
      </c>
      <c r="C5" s="34" t="s">
        <v>22</v>
      </c>
      <c r="D5" s="34" t="s">
        <v>61</v>
      </c>
      <c r="E5" s="72" t="s">
        <v>153</v>
      </c>
      <c r="F5" s="27">
        <v>2</v>
      </c>
      <c r="G5" s="27">
        <v>5</v>
      </c>
      <c r="H5" s="27">
        <v>1</v>
      </c>
      <c r="I5" s="27">
        <v>3</v>
      </c>
      <c r="J5" s="27">
        <v>1</v>
      </c>
      <c r="K5" s="27">
        <v>2</v>
      </c>
      <c r="L5" s="27">
        <v>2</v>
      </c>
      <c r="M5" s="27">
        <v>1</v>
      </c>
      <c r="N5" s="27">
        <v>0</v>
      </c>
      <c r="O5" s="27">
        <v>4</v>
      </c>
      <c r="P5" s="39">
        <f>SUM(F5:K5)/5*SUM(L5:O5)/4</f>
        <v>4.8999999999999995</v>
      </c>
      <c r="Q5" s="69" t="s">
        <v>182</v>
      </c>
      <c r="R5" s="37" t="s">
        <v>184</v>
      </c>
      <c r="S5" s="41">
        <v>41454</v>
      </c>
      <c r="T5" s="74" t="s">
        <v>188</v>
      </c>
      <c r="Y5" s="7"/>
    </row>
    <row r="6" spans="1:25" s="5" customFormat="1" ht="170.1" customHeight="1" x14ac:dyDescent="0.2">
      <c r="A6" s="97"/>
      <c r="B6" s="89"/>
      <c r="C6" s="34" t="s">
        <v>62</v>
      </c>
      <c r="D6" s="34" t="s">
        <v>81</v>
      </c>
      <c r="E6" s="72" t="s">
        <v>153</v>
      </c>
      <c r="F6" s="27">
        <v>2</v>
      </c>
      <c r="G6" s="27">
        <v>5</v>
      </c>
      <c r="H6" s="27">
        <v>1</v>
      </c>
      <c r="I6" s="27">
        <v>3</v>
      </c>
      <c r="J6" s="27">
        <v>1</v>
      </c>
      <c r="K6" s="27">
        <v>2</v>
      </c>
      <c r="L6" s="27">
        <v>2</v>
      </c>
      <c r="M6" s="27">
        <v>1</v>
      </c>
      <c r="N6" s="27">
        <v>0</v>
      </c>
      <c r="O6" s="27">
        <v>4</v>
      </c>
      <c r="P6" s="40">
        <f t="shared" ref="P6:P21" si="0">SUM(F6:K6)/5*SUM(L6:O6)/4</f>
        <v>4.8999999999999995</v>
      </c>
      <c r="Q6" s="69" t="s">
        <v>182</v>
      </c>
      <c r="R6" s="37" t="s">
        <v>184</v>
      </c>
      <c r="S6" s="41">
        <v>41454</v>
      </c>
      <c r="T6" s="38" t="s">
        <v>148</v>
      </c>
      <c r="Y6" s="7"/>
    </row>
    <row r="7" spans="1:25" s="5" customFormat="1" ht="167.1" customHeight="1" x14ac:dyDescent="0.2">
      <c r="A7" s="97"/>
      <c r="B7" s="88" t="s">
        <v>63</v>
      </c>
      <c r="C7" s="34" t="s">
        <v>23</v>
      </c>
      <c r="D7" s="34" t="s">
        <v>80</v>
      </c>
      <c r="E7" s="72" t="s">
        <v>153</v>
      </c>
      <c r="F7" s="27">
        <v>2</v>
      </c>
      <c r="G7" s="27">
        <v>2</v>
      </c>
      <c r="H7" s="27">
        <v>1</v>
      </c>
      <c r="I7" s="27">
        <v>1</v>
      </c>
      <c r="J7" s="27">
        <v>1</v>
      </c>
      <c r="K7" s="27">
        <v>2</v>
      </c>
      <c r="L7" s="27">
        <v>5</v>
      </c>
      <c r="M7" s="27">
        <v>1</v>
      </c>
      <c r="N7" s="27">
        <v>0</v>
      </c>
      <c r="O7" s="27">
        <v>4</v>
      </c>
      <c r="P7" s="40">
        <f t="shared" si="0"/>
        <v>4.5</v>
      </c>
      <c r="Q7" s="69" t="s">
        <v>182</v>
      </c>
      <c r="R7" s="37" t="s">
        <v>184</v>
      </c>
      <c r="S7" s="41">
        <v>41454</v>
      </c>
      <c r="T7" s="38" t="s">
        <v>189</v>
      </c>
      <c r="Y7" s="7"/>
    </row>
    <row r="8" spans="1:25" s="5" customFormat="1" ht="171.95" customHeight="1" x14ac:dyDescent="0.2">
      <c r="A8" s="97"/>
      <c r="B8" s="89"/>
      <c r="C8" s="34" t="s">
        <v>24</v>
      </c>
      <c r="D8" s="36" t="s">
        <v>80</v>
      </c>
      <c r="E8" s="72" t="s">
        <v>153</v>
      </c>
      <c r="F8" s="27">
        <v>2</v>
      </c>
      <c r="G8" s="27">
        <v>2</v>
      </c>
      <c r="H8" s="27">
        <v>1</v>
      </c>
      <c r="I8" s="27">
        <v>1</v>
      </c>
      <c r="J8" s="27">
        <v>1</v>
      </c>
      <c r="K8" s="27">
        <v>2</v>
      </c>
      <c r="L8" s="27">
        <v>5</v>
      </c>
      <c r="M8" s="27">
        <v>1</v>
      </c>
      <c r="N8" s="27">
        <v>0</v>
      </c>
      <c r="O8" s="27">
        <v>4</v>
      </c>
      <c r="P8" s="40">
        <f t="shared" si="0"/>
        <v>4.5</v>
      </c>
      <c r="Q8" s="69" t="s">
        <v>182</v>
      </c>
      <c r="R8" s="37" t="s">
        <v>184</v>
      </c>
      <c r="S8" s="41">
        <v>41454</v>
      </c>
      <c r="T8" s="38" t="s">
        <v>149</v>
      </c>
      <c r="Y8" s="7"/>
    </row>
    <row r="9" spans="1:25" s="5" customFormat="1" ht="171.95" customHeight="1" x14ac:dyDescent="0.2">
      <c r="A9" s="98"/>
      <c r="B9" s="8" t="s">
        <v>25</v>
      </c>
      <c r="C9" s="34" t="s">
        <v>26</v>
      </c>
      <c r="D9" s="34" t="s">
        <v>79</v>
      </c>
      <c r="E9" s="72" t="s">
        <v>153</v>
      </c>
      <c r="F9" s="27">
        <v>2</v>
      </c>
      <c r="G9" s="27">
        <v>5</v>
      </c>
      <c r="H9" s="27">
        <v>1</v>
      </c>
      <c r="I9" s="27">
        <v>3</v>
      </c>
      <c r="J9" s="27">
        <v>1</v>
      </c>
      <c r="K9" s="27">
        <v>2</v>
      </c>
      <c r="L9" s="27">
        <v>2</v>
      </c>
      <c r="M9" s="27">
        <v>1</v>
      </c>
      <c r="N9" s="27">
        <v>0</v>
      </c>
      <c r="O9" s="27">
        <v>4</v>
      </c>
      <c r="P9" s="40">
        <f t="shared" si="0"/>
        <v>4.8999999999999995</v>
      </c>
      <c r="Q9" s="69" t="s">
        <v>182</v>
      </c>
      <c r="R9" s="37" t="s">
        <v>184</v>
      </c>
      <c r="S9" s="41">
        <v>41454</v>
      </c>
      <c r="T9" s="38" t="s">
        <v>82</v>
      </c>
      <c r="Y9" s="7"/>
    </row>
    <row r="10" spans="1:25" s="5" customFormat="1" ht="114" customHeight="1" x14ac:dyDescent="0.2">
      <c r="A10" s="88" t="s">
        <v>118</v>
      </c>
      <c r="B10" s="88" t="s">
        <v>119</v>
      </c>
      <c r="C10" s="34" t="s">
        <v>94</v>
      </c>
      <c r="D10" s="34" t="s">
        <v>77</v>
      </c>
      <c r="E10" s="72" t="s">
        <v>95</v>
      </c>
      <c r="F10" s="27">
        <v>3</v>
      </c>
      <c r="G10" s="27">
        <v>5</v>
      </c>
      <c r="H10" s="27">
        <v>1</v>
      </c>
      <c r="I10" s="27">
        <v>5</v>
      </c>
      <c r="J10" s="27">
        <v>5</v>
      </c>
      <c r="K10" s="27">
        <v>2</v>
      </c>
      <c r="L10" s="27">
        <v>1</v>
      </c>
      <c r="M10" s="27">
        <v>1</v>
      </c>
      <c r="N10" s="27">
        <v>0</v>
      </c>
      <c r="O10" s="27">
        <v>4</v>
      </c>
      <c r="P10" s="71">
        <f t="shared" si="0"/>
        <v>6.3000000000000007</v>
      </c>
      <c r="Q10" s="70" t="s">
        <v>183</v>
      </c>
      <c r="R10" s="37" t="s">
        <v>185</v>
      </c>
      <c r="S10" s="41">
        <v>41638</v>
      </c>
      <c r="T10" s="38" t="s">
        <v>150</v>
      </c>
      <c r="Y10" s="7"/>
    </row>
    <row r="11" spans="1:25" s="5" customFormat="1" ht="57" customHeight="1" x14ac:dyDescent="0.2">
      <c r="A11" s="89"/>
      <c r="B11" s="89"/>
      <c r="C11" s="34" t="s">
        <v>129</v>
      </c>
      <c r="D11" s="34" t="s">
        <v>77</v>
      </c>
      <c r="E11" s="72" t="s">
        <v>95</v>
      </c>
      <c r="F11" s="27">
        <v>3</v>
      </c>
      <c r="G11" s="27">
        <v>5</v>
      </c>
      <c r="H11" s="27">
        <v>1</v>
      </c>
      <c r="I11" s="27">
        <v>5</v>
      </c>
      <c r="J11" s="27">
        <v>5</v>
      </c>
      <c r="K11" s="27">
        <v>2</v>
      </c>
      <c r="L11" s="27">
        <v>1</v>
      </c>
      <c r="M11" s="27">
        <v>1</v>
      </c>
      <c r="N11" s="27">
        <v>0</v>
      </c>
      <c r="O11" s="27">
        <v>4</v>
      </c>
      <c r="P11" s="71">
        <f t="shared" si="0"/>
        <v>6.3000000000000007</v>
      </c>
      <c r="Q11" s="70" t="s">
        <v>183</v>
      </c>
      <c r="R11" s="37" t="s">
        <v>185</v>
      </c>
      <c r="S11" s="41">
        <v>41638</v>
      </c>
      <c r="T11" s="38" t="s">
        <v>151</v>
      </c>
      <c r="Y11" s="7"/>
    </row>
    <row r="12" spans="1:25" s="5" customFormat="1" ht="65.099999999999994" customHeight="1" x14ac:dyDescent="0.2">
      <c r="A12" s="89"/>
      <c r="B12" s="90"/>
      <c r="C12" s="34" t="s">
        <v>130</v>
      </c>
      <c r="D12" s="34" t="s">
        <v>77</v>
      </c>
      <c r="E12" s="72" t="s">
        <v>95</v>
      </c>
      <c r="F12" s="27">
        <v>3</v>
      </c>
      <c r="G12" s="27">
        <v>5</v>
      </c>
      <c r="H12" s="27">
        <v>1</v>
      </c>
      <c r="I12" s="27">
        <v>3</v>
      </c>
      <c r="J12" s="27">
        <v>3</v>
      </c>
      <c r="K12" s="27">
        <v>2</v>
      </c>
      <c r="L12" s="27">
        <v>1</v>
      </c>
      <c r="M12" s="27">
        <v>1</v>
      </c>
      <c r="N12" s="27">
        <v>0</v>
      </c>
      <c r="O12" s="27">
        <v>4</v>
      </c>
      <c r="P12" s="71">
        <f t="shared" si="0"/>
        <v>5.0999999999999996</v>
      </c>
      <c r="Q12" s="70" t="s">
        <v>183</v>
      </c>
      <c r="R12" s="37" t="s">
        <v>185</v>
      </c>
      <c r="S12" s="41">
        <v>41638</v>
      </c>
      <c r="T12" s="38" t="s">
        <v>152</v>
      </c>
      <c r="Y12" s="7"/>
    </row>
    <row r="13" spans="1:25" s="5" customFormat="1" ht="78.75" x14ac:dyDescent="0.2">
      <c r="A13" s="89"/>
      <c r="B13" s="8" t="s">
        <v>120</v>
      </c>
      <c r="C13" s="34" t="s">
        <v>131</v>
      </c>
      <c r="D13" s="34" t="s">
        <v>132</v>
      </c>
      <c r="E13" s="72" t="s">
        <v>95</v>
      </c>
      <c r="F13" s="27">
        <v>3</v>
      </c>
      <c r="G13" s="31">
        <v>5</v>
      </c>
      <c r="H13" s="31">
        <v>1</v>
      </c>
      <c r="I13" s="31">
        <v>5</v>
      </c>
      <c r="J13" s="31">
        <v>5</v>
      </c>
      <c r="K13" s="27">
        <v>2</v>
      </c>
      <c r="L13" s="31">
        <v>1</v>
      </c>
      <c r="M13" s="31">
        <v>1</v>
      </c>
      <c r="N13" s="31">
        <v>0</v>
      </c>
      <c r="O13" s="31">
        <v>4</v>
      </c>
      <c r="P13" s="71">
        <f t="shared" si="0"/>
        <v>6.3000000000000007</v>
      </c>
      <c r="Q13" s="70" t="s">
        <v>183</v>
      </c>
      <c r="R13" s="37" t="s">
        <v>185</v>
      </c>
      <c r="S13" s="41">
        <v>41638</v>
      </c>
      <c r="T13" s="73" t="s">
        <v>190</v>
      </c>
      <c r="Y13" s="6"/>
    </row>
    <row r="14" spans="1:25" s="5" customFormat="1" ht="84.95" customHeight="1" x14ac:dyDescent="0.2">
      <c r="A14" s="89"/>
      <c r="B14" s="32" t="s">
        <v>121</v>
      </c>
      <c r="C14" s="34" t="s">
        <v>133</v>
      </c>
      <c r="D14" s="34" t="s">
        <v>134</v>
      </c>
      <c r="E14" s="72" t="s">
        <v>95</v>
      </c>
      <c r="F14" s="27">
        <v>3</v>
      </c>
      <c r="G14" s="31">
        <v>5</v>
      </c>
      <c r="H14" s="31">
        <v>1</v>
      </c>
      <c r="I14" s="31">
        <v>5</v>
      </c>
      <c r="J14" s="31">
        <v>5</v>
      </c>
      <c r="K14" s="27">
        <v>2</v>
      </c>
      <c r="L14" s="31">
        <v>1</v>
      </c>
      <c r="M14" s="31">
        <v>1</v>
      </c>
      <c r="N14" s="31">
        <v>0</v>
      </c>
      <c r="O14" s="31">
        <v>4</v>
      </c>
      <c r="P14" s="71">
        <f t="shared" si="0"/>
        <v>6.3000000000000007</v>
      </c>
      <c r="Q14" s="70" t="s">
        <v>183</v>
      </c>
      <c r="R14" s="37" t="s">
        <v>185</v>
      </c>
      <c r="S14" s="41">
        <v>41638</v>
      </c>
      <c r="T14" s="73" t="s">
        <v>191</v>
      </c>
      <c r="Y14" s="6"/>
    </row>
    <row r="15" spans="1:25" s="5" customFormat="1" ht="60" customHeight="1" x14ac:dyDescent="0.2">
      <c r="A15" s="89"/>
      <c r="B15" s="32" t="s">
        <v>122</v>
      </c>
      <c r="C15" s="34" t="s">
        <v>135</v>
      </c>
      <c r="D15" s="34" t="s">
        <v>78</v>
      </c>
      <c r="E15" s="72" t="s">
        <v>95</v>
      </c>
      <c r="F15" s="27">
        <v>3</v>
      </c>
      <c r="G15" s="31">
        <v>5</v>
      </c>
      <c r="H15" s="31">
        <v>1</v>
      </c>
      <c r="I15" s="31">
        <v>5</v>
      </c>
      <c r="J15" s="31">
        <v>5</v>
      </c>
      <c r="K15" s="27">
        <v>2</v>
      </c>
      <c r="L15" s="31">
        <v>1</v>
      </c>
      <c r="M15" s="31">
        <v>1</v>
      </c>
      <c r="N15" s="31">
        <v>0</v>
      </c>
      <c r="O15" s="31">
        <v>4</v>
      </c>
      <c r="P15" s="71">
        <f t="shared" si="0"/>
        <v>6.3000000000000007</v>
      </c>
      <c r="Q15" s="70" t="s">
        <v>183</v>
      </c>
      <c r="R15" s="37" t="s">
        <v>185</v>
      </c>
      <c r="S15" s="41">
        <v>41638</v>
      </c>
      <c r="T15" s="75"/>
    </row>
    <row r="16" spans="1:25" s="5" customFormat="1" ht="60" customHeight="1" x14ac:dyDescent="0.2">
      <c r="A16" s="89"/>
      <c r="B16" s="8" t="s">
        <v>123</v>
      </c>
      <c r="C16" s="34" t="s">
        <v>136</v>
      </c>
      <c r="D16" s="34" t="s">
        <v>137</v>
      </c>
      <c r="E16" s="72" t="s">
        <v>95</v>
      </c>
      <c r="F16" s="27">
        <v>3</v>
      </c>
      <c r="G16" s="31">
        <v>5</v>
      </c>
      <c r="H16" s="31">
        <v>1</v>
      </c>
      <c r="I16" s="31">
        <v>5</v>
      </c>
      <c r="J16" s="31">
        <v>5</v>
      </c>
      <c r="K16" s="27">
        <v>2</v>
      </c>
      <c r="L16" s="31">
        <v>1</v>
      </c>
      <c r="M16" s="31">
        <v>1</v>
      </c>
      <c r="N16" s="31">
        <v>0</v>
      </c>
      <c r="O16" s="31">
        <v>4</v>
      </c>
      <c r="P16" s="71">
        <f t="shared" si="0"/>
        <v>6.3000000000000007</v>
      </c>
      <c r="Q16" s="70" t="s">
        <v>183</v>
      </c>
      <c r="R16" s="37" t="s">
        <v>185</v>
      </c>
      <c r="S16" s="41">
        <v>41638</v>
      </c>
      <c r="T16" s="75"/>
    </row>
    <row r="17" spans="1:25" s="5" customFormat="1" ht="68.099999999999994" customHeight="1" x14ac:dyDescent="0.2">
      <c r="A17" s="89"/>
      <c r="B17" s="8" t="s">
        <v>124</v>
      </c>
      <c r="C17" s="34" t="s">
        <v>138</v>
      </c>
      <c r="D17" s="34" t="s">
        <v>139</v>
      </c>
      <c r="E17" s="72" t="s">
        <v>95</v>
      </c>
      <c r="F17" s="27">
        <v>3</v>
      </c>
      <c r="G17" s="31">
        <v>5</v>
      </c>
      <c r="H17" s="31">
        <v>1</v>
      </c>
      <c r="I17" s="31">
        <v>5</v>
      </c>
      <c r="J17" s="31">
        <v>5</v>
      </c>
      <c r="K17" s="27">
        <v>2</v>
      </c>
      <c r="L17" s="31">
        <v>1</v>
      </c>
      <c r="M17" s="31">
        <v>1</v>
      </c>
      <c r="N17" s="31">
        <v>0</v>
      </c>
      <c r="O17" s="31">
        <v>4</v>
      </c>
      <c r="P17" s="71">
        <f t="shared" ref="P17" si="1">SUM(F17:K17)/5*SUM(L17:O17)/4</f>
        <v>6.3000000000000007</v>
      </c>
      <c r="Q17" s="70" t="s">
        <v>183</v>
      </c>
      <c r="R17" s="37" t="s">
        <v>185</v>
      </c>
      <c r="S17" s="41">
        <v>41638</v>
      </c>
      <c r="T17" s="75"/>
    </row>
    <row r="18" spans="1:25" s="5" customFormat="1" ht="63.95" customHeight="1" x14ac:dyDescent="0.2">
      <c r="A18" s="89"/>
      <c r="B18" s="8" t="s">
        <v>125</v>
      </c>
      <c r="C18" s="34" t="s">
        <v>140</v>
      </c>
      <c r="D18" s="34" t="s">
        <v>141</v>
      </c>
      <c r="E18" s="72" t="s">
        <v>95</v>
      </c>
      <c r="F18" s="27">
        <v>3</v>
      </c>
      <c r="G18" s="31">
        <v>5</v>
      </c>
      <c r="H18" s="31">
        <v>1</v>
      </c>
      <c r="I18" s="31">
        <v>5</v>
      </c>
      <c r="J18" s="31">
        <v>5</v>
      </c>
      <c r="K18" s="27">
        <v>2</v>
      </c>
      <c r="L18" s="31">
        <v>1</v>
      </c>
      <c r="M18" s="31">
        <v>1</v>
      </c>
      <c r="N18" s="31">
        <v>0</v>
      </c>
      <c r="O18" s="31">
        <v>4</v>
      </c>
      <c r="P18" s="71">
        <f t="shared" si="0"/>
        <v>6.3000000000000007</v>
      </c>
      <c r="Q18" s="70" t="s">
        <v>183</v>
      </c>
      <c r="R18" s="37" t="s">
        <v>185</v>
      </c>
      <c r="S18" s="41">
        <v>41638</v>
      </c>
      <c r="T18" s="75"/>
    </row>
    <row r="19" spans="1:25" s="5" customFormat="1" ht="93.95" customHeight="1" x14ac:dyDescent="0.2">
      <c r="A19" s="89"/>
      <c r="B19" s="8" t="s">
        <v>126</v>
      </c>
      <c r="C19" s="34" t="s">
        <v>142</v>
      </c>
      <c r="D19" s="34" t="s">
        <v>143</v>
      </c>
      <c r="E19" s="72" t="s">
        <v>95</v>
      </c>
      <c r="F19" s="27">
        <v>3</v>
      </c>
      <c r="G19" s="31">
        <v>5</v>
      </c>
      <c r="H19" s="31">
        <v>1</v>
      </c>
      <c r="I19" s="31">
        <v>5</v>
      </c>
      <c r="J19" s="31">
        <v>5</v>
      </c>
      <c r="K19" s="27">
        <v>2</v>
      </c>
      <c r="L19" s="31">
        <v>1</v>
      </c>
      <c r="M19" s="31">
        <v>1</v>
      </c>
      <c r="N19" s="31">
        <v>0</v>
      </c>
      <c r="O19" s="31">
        <v>4</v>
      </c>
      <c r="P19" s="71">
        <f t="shared" ref="P19:P20" si="2">SUM(F19:K19)/5*SUM(L19:O19)/4</f>
        <v>6.3000000000000007</v>
      </c>
      <c r="Q19" s="70" t="s">
        <v>183</v>
      </c>
      <c r="R19" s="37" t="s">
        <v>185</v>
      </c>
      <c r="S19" s="41">
        <v>41638</v>
      </c>
      <c r="T19" s="75"/>
    </row>
    <row r="20" spans="1:25" s="5" customFormat="1" ht="69.95" customHeight="1" x14ac:dyDescent="0.2">
      <c r="A20" s="89"/>
      <c r="B20" s="8" t="s">
        <v>127</v>
      </c>
      <c r="C20" s="35" t="s">
        <v>144</v>
      </c>
      <c r="D20" s="35" t="s">
        <v>145</v>
      </c>
      <c r="E20" s="72" t="s">
        <v>95</v>
      </c>
      <c r="F20" s="27">
        <v>3</v>
      </c>
      <c r="G20" s="31">
        <v>5</v>
      </c>
      <c r="H20" s="31">
        <v>1</v>
      </c>
      <c r="I20" s="31">
        <v>5</v>
      </c>
      <c r="J20" s="31">
        <v>5</v>
      </c>
      <c r="K20" s="27">
        <v>2</v>
      </c>
      <c r="L20" s="31">
        <v>1</v>
      </c>
      <c r="M20" s="31">
        <v>1</v>
      </c>
      <c r="N20" s="31">
        <v>0</v>
      </c>
      <c r="O20" s="31">
        <v>4</v>
      </c>
      <c r="P20" s="71">
        <f t="shared" si="2"/>
        <v>6.3000000000000007</v>
      </c>
      <c r="Q20" s="70" t="s">
        <v>183</v>
      </c>
      <c r="R20" s="37" t="s">
        <v>185</v>
      </c>
      <c r="S20" s="41">
        <v>41638</v>
      </c>
      <c r="T20" s="75"/>
    </row>
    <row r="21" spans="1:25" s="5" customFormat="1" ht="72" customHeight="1" x14ac:dyDescent="0.2">
      <c r="A21" s="89"/>
      <c r="B21" s="8" t="s">
        <v>128</v>
      </c>
      <c r="C21" s="35" t="s">
        <v>146</v>
      </c>
      <c r="D21" s="35" t="s">
        <v>147</v>
      </c>
      <c r="E21" s="72" t="s">
        <v>95</v>
      </c>
      <c r="F21" s="27">
        <v>3</v>
      </c>
      <c r="G21" s="31">
        <v>5</v>
      </c>
      <c r="H21" s="31">
        <v>1</v>
      </c>
      <c r="I21" s="31">
        <v>5</v>
      </c>
      <c r="J21" s="31">
        <v>5</v>
      </c>
      <c r="K21" s="27">
        <v>2</v>
      </c>
      <c r="L21" s="31">
        <v>1</v>
      </c>
      <c r="M21" s="31">
        <v>1</v>
      </c>
      <c r="N21" s="31">
        <v>0</v>
      </c>
      <c r="O21" s="31">
        <v>4</v>
      </c>
      <c r="P21" s="71">
        <f t="shared" si="0"/>
        <v>6.3000000000000007</v>
      </c>
      <c r="Q21" s="70" t="s">
        <v>183</v>
      </c>
      <c r="R21" s="37" t="s">
        <v>185</v>
      </c>
      <c r="S21" s="41">
        <v>41638</v>
      </c>
      <c r="T21" s="75"/>
    </row>
    <row r="22" spans="1:25" s="5" customFormat="1" ht="66" customHeight="1" x14ac:dyDescent="0.2">
      <c r="A22" s="88" t="s">
        <v>83</v>
      </c>
      <c r="B22" s="88" t="s">
        <v>87</v>
      </c>
      <c r="C22" s="34" t="s">
        <v>91</v>
      </c>
      <c r="D22" s="34" t="s">
        <v>103</v>
      </c>
      <c r="E22" s="72" t="s">
        <v>114</v>
      </c>
      <c r="F22" s="28">
        <v>2</v>
      </c>
      <c r="G22" s="27">
        <v>5</v>
      </c>
      <c r="H22" s="27">
        <v>1</v>
      </c>
      <c r="I22" s="27">
        <v>5</v>
      </c>
      <c r="J22" s="27">
        <v>5</v>
      </c>
      <c r="K22" s="27">
        <v>2</v>
      </c>
      <c r="L22" s="27">
        <v>2</v>
      </c>
      <c r="M22" s="27">
        <v>1</v>
      </c>
      <c r="N22" s="27">
        <v>0</v>
      </c>
      <c r="O22" s="27">
        <v>3</v>
      </c>
      <c r="P22" s="71">
        <f t="shared" ref="P22:P28" si="3">SUM(F22:K22)/5*SUM(L22:O22)/4</f>
        <v>6</v>
      </c>
      <c r="Q22" s="70" t="s">
        <v>183</v>
      </c>
      <c r="R22" s="37" t="s">
        <v>186</v>
      </c>
      <c r="S22" s="41">
        <v>41638</v>
      </c>
      <c r="T22" s="75"/>
      <c r="Y22" s="7"/>
    </row>
    <row r="23" spans="1:25" s="5" customFormat="1" ht="71.099999999999994" customHeight="1" x14ac:dyDescent="0.2">
      <c r="A23" s="89"/>
      <c r="B23" s="89"/>
      <c r="C23" s="34" t="s">
        <v>96</v>
      </c>
      <c r="D23" s="34" t="s">
        <v>104</v>
      </c>
      <c r="E23" s="72" t="s">
        <v>114</v>
      </c>
      <c r="F23" s="28">
        <v>2</v>
      </c>
      <c r="G23" s="27">
        <v>5</v>
      </c>
      <c r="H23" s="27">
        <v>1</v>
      </c>
      <c r="I23" s="27">
        <v>5</v>
      </c>
      <c r="J23" s="27">
        <v>5</v>
      </c>
      <c r="K23" s="27">
        <v>2</v>
      </c>
      <c r="L23" s="27">
        <v>2</v>
      </c>
      <c r="M23" s="27">
        <v>1</v>
      </c>
      <c r="N23" s="27">
        <v>0</v>
      </c>
      <c r="O23" s="27">
        <v>3</v>
      </c>
      <c r="P23" s="71">
        <f t="shared" si="3"/>
        <v>6</v>
      </c>
      <c r="Q23" s="70" t="s">
        <v>183</v>
      </c>
      <c r="R23" s="37" t="s">
        <v>186</v>
      </c>
      <c r="S23" s="41">
        <v>41638</v>
      </c>
      <c r="T23" s="75"/>
      <c r="Y23" s="7"/>
    </row>
    <row r="24" spans="1:25" s="5" customFormat="1" ht="90" x14ac:dyDescent="0.2">
      <c r="A24" s="89"/>
      <c r="B24" s="89"/>
      <c r="C24" s="34" t="s">
        <v>93</v>
      </c>
      <c r="D24" s="34" t="s">
        <v>105</v>
      </c>
      <c r="E24" s="72" t="s">
        <v>114</v>
      </c>
      <c r="F24" s="28">
        <v>2</v>
      </c>
      <c r="G24" s="31">
        <v>5</v>
      </c>
      <c r="H24" s="31">
        <v>1</v>
      </c>
      <c r="I24" s="31">
        <v>3</v>
      </c>
      <c r="J24" s="31">
        <v>5</v>
      </c>
      <c r="K24" s="27">
        <v>2</v>
      </c>
      <c r="L24" s="31">
        <v>1</v>
      </c>
      <c r="M24" s="31">
        <v>1</v>
      </c>
      <c r="N24" s="31">
        <v>0</v>
      </c>
      <c r="O24" s="31">
        <v>3</v>
      </c>
      <c r="P24" s="40">
        <f t="shared" si="3"/>
        <v>4.5</v>
      </c>
      <c r="Q24" s="69" t="s">
        <v>182</v>
      </c>
      <c r="R24" s="37" t="s">
        <v>186</v>
      </c>
      <c r="S24" s="41">
        <v>41638</v>
      </c>
      <c r="T24" s="75"/>
      <c r="Y24" s="7"/>
    </row>
    <row r="25" spans="1:25" s="5" customFormat="1" ht="65.099999999999994" customHeight="1" x14ac:dyDescent="0.2">
      <c r="A25" s="89"/>
      <c r="B25" s="8" t="s">
        <v>88</v>
      </c>
      <c r="C25" s="34" t="s">
        <v>92</v>
      </c>
      <c r="D25" s="34" t="s">
        <v>106</v>
      </c>
      <c r="E25" s="72" t="s">
        <v>115</v>
      </c>
      <c r="F25" s="28">
        <v>2</v>
      </c>
      <c r="G25" s="31">
        <v>5</v>
      </c>
      <c r="H25" s="31">
        <v>1</v>
      </c>
      <c r="I25" s="31">
        <v>5</v>
      </c>
      <c r="J25" s="31">
        <v>5</v>
      </c>
      <c r="K25" s="27">
        <v>2</v>
      </c>
      <c r="L25" s="31">
        <v>2</v>
      </c>
      <c r="M25" s="31">
        <v>1</v>
      </c>
      <c r="N25" s="31">
        <v>0</v>
      </c>
      <c r="O25" s="31">
        <v>3</v>
      </c>
      <c r="P25" s="71">
        <f>SUM(F25:K25)/5*SUM(L25:O25)/4</f>
        <v>6</v>
      </c>
      <c r="Q25" s="70" t="s">
        <v>183</v>
      </c>
      <c r="R25" s="37" t="s">
        <v>186</v>
      </c>
      <c r="S25" s="41">
        <v>41638</v>
      </c>
      <c r="T25" s="75"/>
      <c r="Y25" s="7"/>
    </row>
    <row r="26" spans="1:25" s="5" customFormat="1" ht="66" customHeight="1" x14ac:dyDescent="0.2">
      <c r="A26" s="89"/>
      <c r="B26" s="8" t="s">
        <v>89</v>
      </c>
      <c r="C26" s="34" t="s">
        <v>97</v>
      </c>
      <c r="D26" s="34" t="s">
        <v>107</v>
      </c>
      <c r="E26" s="72" t="s">
        <v>115</v>
      </c>
      <c r="F26" s="28">
        <v>2</v>
      </c>
      <c r="G26" s="31">
        <v>5</v>
      </c>
      <c r="H26" s="31">
        <v>1</v>
      </c>
      <c r="I26" s="31">
        <v>5</v>
      </c>
      <c r="J26" s="31">
        <v>5</v>
      </c>
      <c r="K26" s="27">
        <v>2</v>
      </c>
      <c r="L26" s="31">
        <v>2</v>
      </c>
      <c r="M26" s="31">
        <v>1</v>
      </c>
      <c r="N26" s="31">
        <v>0</v>
      </c>
      <c r="O26" s="31">
        <v>3</v>
      </c>
      <c r="P26" s="71">
        <f>SUM(F26:K26)/5*SUM(L26:O26)/4</f>
        <v>6</v>
      </c>
      <c r="Q26" s="70" t="s">
        <v>183</v>
      </c>
      <c r="R26" s="37" t="s">
        <v>186</v>
      </c>
      <c r="S26" s="41">
        <v>41638</v>
      </c>
      <c r="T26" s="75"/>
      <c r="Y26" s="7"/>
    </row>
    <row r="27" spans="1:25" s="5" customFormat="1" ht="71.099999999999994" customHeight="1" x14ac:dyDescent="0.2">
      <c r="A27" s="89"/>
      <c r="B27" s="33" t="s">
        <v>109</v>
      </c>
      <c r="C27" s="34" t="s">
        <v>99</v>
      </c>
      <c r="D27" s="34" t="s">
        <v>108</v>
      </c>
      <c r="E27" s="72" t="s">
        <v>116</v>
      </c>
      <c r="F27" s="28">
        <v>2</v>
      </c>
      <c r="G27" s="31">
        <v>5</v>
      </c>
      <c r="H27" s="31">
        <v>1</v>
      </c>
      <c r="I27" s="31">
        <v>5</v>
      </c>
      <c r="J27" s="31">
        <v>5</v>
      </c>
      <c r="K27" s="27">
        <v>2</v>
      </c>
      <c r="L27" s="31">
        <v>2</v>
      </c>
      <c r="M27" s="31">
        <v>1</v>
      </c>
      <c r="N27" s="31">
        <v>0</v>
      </c>
      <c r="O27" s="31">
        <v>3</v>
      </c>
      <c r="P27" s="71">
        <f>SUM(F27:K27)/5*SUM(L27:O27)/4</f>
        <v>6</v>
      </c>
      <c r="Q27" s="70" t="s">
        <v>183</v>
      </c>
      <c r="R27" s="38" t="s">
        <v>186</v>
      </c>
      <c r="S27" s="41">
        <v>41638</v>
      </c>
      <c r="T27" s="75"/>
      <c r="Y27" s="7"/>
    </row>
    <row r="28" spans="1:25" s="5" customFormat="1" ht="72" customHeight="1" x14ac:dyDescent="0.2">
      <c r="A28" s="90"/>
      <c r="B28" s="8" t="s">
        <v>90</v>
      </c>
      <c r="C28" s="34" t="s">
        <v>98</v>
      </c>
      <c r="D28" s="34" t="s">
        <v>110</v>
      </c>
      <c r="E28" s="72" t="s">
        <v>116</v>
      </c>
      <c r="F28" s="28">
        <v>2</v>
      </c>
      <c r="G28" s="31">
        <v>5</v>
      </c>
      <c r="H28" s="31">
        <v>1</v>
      </c>
      <c r="I28" s="31">
        <v>3</v>
      </c>
      <c r="J28" s="31">
        <v>5</v>
      </c>
      <c r="K28" s="27">
        <v>2</v>
      </c>
      <c r="L28" s="31">
        <v>1</v>
      </c>
      <c r="M28" s="31">
        <v>1</v>
      </c>
      <c r="N28" s="31">
        <v>0</v>
      </c>
      <c r="O28" s="31">
        <v>3</v>
      </c>
      <c r="P28" s="40">
        <f t="shared" si="3"/>
        <v>4.5</v>
      </c>
      <c r="Q28" s="69" t="s">
        <v>182</v>
      </c>
      <c r="R28" s="38" t="s">
        <v>186</v>
      </c>
      <c r="S28" s="41">
        <v>41638</v>
      </c>
      <c r="T28" s="75"/>
      <c r="Y28" s="7"/>
    </row>
    <row r="29" spans="1:25" ht="74.099999999999994" customHeight="1" x14ac:dyDescent="0.2">
      <c r="A29" s="88" t="s">
        <v>84</v>
      </c>
      <c r="B29" s="8" t="s">
        <v>85</v>
      </c>
      <c r="C29" s="34" t="s">
        <v>100</v>
      </c>
      <c r="D29" s="34" t="s">
        <v>111</v>
      </c>
      <c r="E29" s="72" t="s">
        <v>116</v>
      </c>
      <c r="F29" s="28">
        <v>5</v>
      </c>
      <c r="G29" s="28">
        <v>5</v>
      </c>
      <c r="H29" s="31">
        <v>3</v>
      </c>
      <c r="I29" s="31">
        <v>3</v>
      </c>
      <c r="J29" s="31">
        <v>5</v>
      </c>
      <c r="K29" s="27">
        <v>2</v>
      </c>
      <c r="L29" s="31">
        <v>1</v>
      </c>
      <c r="M29" s="31">
        <v>1</v>
      </c>
      <c r="N29" s="31">
        <v>0</v>
      </c>
      <c r="O29" s="31">
        <v>4</v>
      </c>
      <c r="P29" s="71">
        <f>SUM(F29:K29)/5*SUM(L29:O29)/4</f>
        <v>6.8999999999999995</v>
      </c>
      <c r="Q29" s="70" t="s">
        <v>183</v>
      </c>
      <c r="R29" s="37" t="s">
        <v>187</v>
      </c>
      <c r="S29" s="41">
        <v>41454</v>
      </c>
      <c r="T29" s="76"/>
    </row>
    <row r="30" spans="1:25" ht="75" customHeight="1" x14ac:dyDescent="0.2">
      <c r="A30" s="89"/>
      <c r="B30" s="33" t="s">
        <v>86</v>
      </c>
      <c r="C30" s="34" t="s">
        <v>101</v>
      </c>
      <c r="D30" s="34" t="s">
        <v>112</v>
      </c>
      <c r="E30" s="72" t="s">
        <v>116</v>
      </c>
      <c r="F30" s="28">
        <v>5</v>
      </c>
      <c r="G30" s="28">
        <v>5</v>
      </c>
      <c r="H30" s="31">
        <v>3</v>
      </c>
      <c r="I30" s="31">
        <v>3</v>
      </c>
      <c r="J30" s="31">
        <v>5</v>
      </c>
      <c r="K30" s="27">
        <v>2</v>
      </c>
      <c r="L30" s="31">
        <v>1</v>
      </c>
      <c r="M30" s="31">
        <v>1</v>
      </c>
      <c r="N30" s="31">
        <v>0</v>
      </c>
      <c r="O30" s="31">
        <v>4</v>
      </c>
      <c r="P30" s="71">
        <f>SUM(F30:K30)/5*SUM(L30:O30)/4</f>
        <v>6.8999999999999995</v>
      </c>
      <c r="Q30" s="70" t="s">
        <v>183</v>
      </c>
      <c r="R30" s="37" t="s">
        <v>187</v>
      </c>
      <c r="S30" s="41">
        <v>41454</v>
      </c>
      <c r="T30" s="76"/>
    </row>
    <row r="31" spans="1:25" ht="78.95" customHeight="1" x14ac:dyDescent="0.2">
      <c r="A31" s="90"/>
      <c r="B31" s="8" t="s">
        <v>117</v>
      </c>
      <c r="C31" s="34" t="s">
        <v>102</v>
      </c>
      <c r="D31" s="34" t="s">
        <v>113</v>
      </c>
      <c r="E31" s="72" t="s">
        <v>116</v>
      </c>
      <c r="F31" s="28">
        <v>5</v>
      </c>
      <c r="G31" s="28">
        <v>5</v>
      </c>
      <c r="H31" s="31">
        <v>3</v>
      </c>
      <c r="I31" s="31">
        <v>3</v>
      </c>
      <c r="J31" s="31">
        <v>5</v>
      </c>
      <c r="K31" s="27">
        <v>2</v>
      </c>
      <c r="L31" s="31">
        <v>1</v>
      </c>
      <c r="M31" s="31">
        <v>1</v>
      </c>
      <c r="N31" s="31">
        <v>0</v>
      </c>
      <c r="O31" s="31">
        <v>4</v>
      </c>
      <c r="P31" s="71">
        <f>SUM(F31:K31)/5*SUM(L31:O31)/4</f>
        <v>6.8999999999999995</v>
      </c>
      <c r="Q31" s="70" t="s">
        <v>183</v>
      </c>
      <c r="R31" s="37" t="s">
        <v>187</v>
      </c>
      <c r="S31" s="41">
        <v>41454</v>
      </c>
      <c r="T31" s="76"/>
    </row>
    <row r="32" spans="1:25" x14ac:dyDescent="0.2">
      <c r="F32" s="9"/>
    </row>
    <row r="33" spans="6:6" x14ac:dyDescent="0.2">
      <c r="F33" s="9"/>
    </row>
    <row r="34" spans="6:6" x14ac:dyDescent="0.2">
      <c r="F34" s="9"/>
    </row>
    <row r="35" spans="6:6" x14ac:dyDescent="0.2">
      <c r="F35" s="9"/>
    </row>
    <row r="36" spans="6:6" x14ac:dyDescent="0.2">
      <c r="F36" s="9"/>
    </row>
    <row r="37" spans="6:6" x14ac:dyDescent="0.2">
      <c r="F37" s="9"/>
    </row>
  </sheetData>
  <dataConsolidate/>
  <mergeCells count="17">
    <mergeCell ref="A22:A28"/>
    <mergeCell ref="B22:B24"/>
    <mergeCell ref="A29:A31"/>
    <mergeCell ref="T2:T4"/>
    <mergeCell ref="F3:K3"/>
    <mergeCell ref="L3:O3"/>
    <mergeCell ref="A5:A9"/>
    <mergeCell ref="B5:B6"/>
    <mergeCell ref="B7:B8"/>
    <mergeCell ref="R2:R4"/>
    <mergeCell ref="P2:P4"/>
    <mergeCell ref="A1:D1"/>
    <mergeCell ref="A2:D3"/>
    <mergeCell ref="E2:E3"/>
    <mergeCell ref="F2:O2"/>
    <mergeCell ref="A10:A21"/>
    <mergeCell ref="B10:B12"/>
  </mergeCells>
  <phoneticPr fontId="3" type="noConversion"/>
  <dataValidations count="8">
    <dataValidation type="list" allowBlank="1" showInputMessage="1" showErrorMessage="1" sqref="F22:F23 F5:F11">
      <formula1>discrez</formula1>
    </dataValidation>
    <dataValidation type="list" allowBlank="1" showInputMessage="1" showErrorMessage="1" sqref="G22:G23 G5:G12">
      <formula1>esterna</formula1>
    </dataValidation>
    <dataValidation type="list" allowBlank="1" showInputMessage="1" showErrorMessage="1" sqref="H22:H23 H5:H12">
      <formula1>complessita</formula1>
    </dataValidation>
    <dataValidation type="list" allowBlank="1" showInputMessage="1" showErrorMessage="1" sqref="I5:I12 I22:I23">
      <formula1>valeconomico</formula1>
    </dataValidation>
    <dataValidation type="list" allowBlank="1" showInputMessage="1" showErrorMessage="1" sqref="K5:K31 J5:J12 J22:J23">
      <formula1>frazionabilita</formula1>
    </dataValidation>
    <dataValidation type="list" allowBlank="1" showInputMessage="1" showErrorMessage="1" sqref="L22:L23 L5:L12">
      <formula1>organizz</formula1>
    </dataValidation>
    <dataValidation type="list" allowBlank="1" showInputMessage="1" showErrorMessage="1" sqref="M22:M23 M5:M12">
      <formula1>economico</formula1>
    </dataValidation>
    <dataValidation type="list" allowBlank="1" showInputMessage="1" showErrorMessage="1" sqref="N22:O23 N5:O12">
      <formula1>reputazionale</formula1>
    </dataValidation>
  </dataValidations>
  <pageMargins left="0.19685039370078741" right="0.35433070866141736" top="0.51181102362204722" bottom="0.31496062992125984" header="0.51181102362204722" footer="0.23622047244094491"/>
  <pageSetup paperSize="8" scale="63" fitToHeight="3" orientation="landscape" horizontalDpi="1200" verticalDpi="1200" r:id="rId1"/>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28" workbookViewId="0">
      <selection activeCell="A31" sqref="A31:C40"/>
    </sheetView>
  </sheetViews>
  <sheetFormatPr defaultColWidth="8.85546875" defaultRowHeight="12.75" x14ac:dyDescent="0.2"/>
  <cols>
    <col min="1" max="1" width="51.28515625" customWidth="1"/>
    <col min="3" max="3" width="4.85546875" customWidth="1"/>
    <col min="4" max="4" width="49.7109375" customWidth="1"/>
    <col min="9" max="9" width="5.7109375" customWidth="1"/>
  </cols>
  <sheetData>
    <row r="1" spans="1:10" s="1" customFormat="1" ht="48" customHeight="1" x14ac:dyDescent="0.3">
      <c r="A1" s="77" t="s">
        <v>5</v>
      </c>
      <c r="B1" s="77"/>
      <c r="C1" s="77"/>
      <c r="D1" s="77"/>
    </row>
    <row r="3" spans="1:10" ht="20.25" x14ac:dyDescent="0.3">
      <c r="A3" s="106" t="s">
        <v>59</v>
      </c>
      <c r="B3" s="107"/>
      <c r="D3" s="13" t="s">
        <v>60</v>
      </c>
      <c r="E3" s="14"/>
      <c r="F3" s="15"/>
      <c r="G3" s="15"/>
      <c r="H3" s="15"/>
      <c r="I3" s="16"/>
    </row>
    <row r="5" spans="1:10" ht="52.5" customHeight="1" x14ac:dyDescent="0.25">
      <c r="A5" s="101" t="s">
        <v>15</v>
      </c>
      <c r="B5" s="102"/>
      <c r="D5" s="108" t="s">
        <v>38</v>
      </c>
      <c r="E5" s="109"/>
      <c r="F5" s="109"/>
      <c r="G5" s="109"/>
      <c r="H5" s="109"/>
      <c r="I5" s="110"/>
    </row>
    <row r="6" spans="1:10" ht="12.75" customHeight="1" x14ac:dyDescent="0.2">
      <c r="A6" s="17" t="s">
        <v>39</v>
      </c>
      <c r="B6" s="18">
        <v>1</v>
      </c>
      <c r="D6" s="111"/>
      <c r="E6" s="112"/>
      <c r="F6" s="112"/>
      <c r="G6" s="112"/>
      <c r="H6" s="112"/>
      <c r="I6" s="113"/>
    </row>
    <row r="7" spans="1:10" ht="38.25" customHeight="1" x14ac:dyDescent="0.2">
      <c r="A7" s="19" t="s">
        <v>40</v>
      </c>
      <c r="B7" s="18">
        <v>2</v>
      </c>
      <c r="D7" s="111"/>
      <c r="E7" s="112"/>
      <c r="F7" s="112"/>
      <c r="G7" s="112"/>
      <c r="H7" s="112"/>
      <c r="I7" s="113"/>
    </row>
    <row r="8" spans="1:10" ht="12.75" customHeight="1" x14ac:dyDescent="0.2">
      <c r="A8" s="17" t="s">
        <v>41</v>
      </c>
      <c r="B8" s="18">
        <v>3</v>
      </c>
      <c r="D8" s="111"/>
      <c r="E8" s="112"/>
      <c r="F8" s="112"/>
      <c r="G8" s="112"/>
      <c r="H8" s="112"/>
      <c r="I8" s="113"/>
    </row>
    <row r="9" spans="1:10" ht="25.5" customHeight="1" x14ac:dyDescent="0.2">
      <c r="A9" s="19" t="s">
        <v>30</v>
      </c>
      <c r="B9" s="18">
        <v>4</v>
      </c>
      <c r="D9" s="114"/>
      <c r="E9" s="115"/>
      <c r="F9" s="115"/>
      <c r="G9" s="115"/>
      <c r="H9" s="115"/>
      <c r="I9" s="113"/>
    </row>
    <row r="10" spans="1:10" ht="12.75" customHeight="1" x14ac:dyDescent="0.2">
      <c r="A10" s="17" t="s">
        <v>31</v>
      </c>
      <c r="B10" s="18">
        <v>5</v>
      </c>
      <c r="D10" s="103" t="s">
        <v>32</v>
      </c>
      <c r="E10" s="104"/>
      <c r="F10" s="104"/>
      <c r="G10" s="104"/>
      <c r="H10" s="104"/>
      <c r="I10" s="20">
        <v>1</v>
      </c>
      <c r="J10" s="21"/>
    </row>
    <row r="11" spans="1:10" ht="12.75" customHeight="1" x14ac:dyDescent="0.2">
      <c r="D11" s="103" t="s">
        <v>33</v>
      </c>
      <c r="E11" s="104"/>
      <c r="F11" s="104"/>
      <c r="G11" s="104"/>
      <c r="H11" s="104"/>
      <c r="I11" s="20">
        <v>2</v>
      </c>
      <c r="J11" s="22"/>
    </row>
    <row r="12" spans="1:10" ht="47.25" customHeight="1" x14ac:dyDescent="0.25">
      <c r="A12" s="101" t="s">
        <v>34</v>
      </c>
      <c r="B12" s="102"/>
      <c r="D12" s="103" t="s">
        <v>35</v>
      </c>
      <c r="E12" s="104"/>
      <c r="F12" s="104"/>
      <c r="G12" s="104"/>
      <c r="H12" s="104"/>
      <c r="I12" s="20">
        <v>3</v>
      </c>
      <c r="J12" s="22"/>
    </row>
    <row r="13" spans="1:10" x14ac:dyDescent="0.2">
      <c r="A13" s="17" t="s">
        <v>36</v>
      </c>
      <c r="B13" s="23">
        <v>2</v>
      </c>
      <c r="D13" s="103" t="s">
        <v>37</v>
      </c>
      <c r="E13" s="104"/>
      <c r="F13" s="104"/>
      <c r="G13" s="104"/>
      <c r="H13" s="104"/>
      <c r="I13" s="20">
        <v>4</v>
      </c>
    </row>
    <row r="14" spans="1:10" ht="25.5" x14ac:dyDescent="0.2">
      <c r="A14" s="19" t="s">
        <v>45</v>
      </c>
      <c r="B14" s="23">
        <v>5</v>
      </c>
      <c r="D14" s="103" t="s">
        <v>46</v>
      </c>
      <c r="E14" s="104"/>
      <c r="F14" s="104"/>
      <c r="G14" s="104"/>
      <c r="H14" s="104"/>
      <c r="I14" s="20">
        <v>5</v>
      </c>
    </row>
    <row r="16" spans="1:10" ht="78.75" customHeight="1" x14ac:dyDescent="0.25">
      <c r="A16" s="101" t="s">
        <v>47</v>
      </c>
      <c r="B16" s="102"/>
      <c r="D16" s="108" t="s">
        <v>48</v>
      </c>
      <c r="E16" s="116"/>
      <c r="F16" s="116"/>
      <c r="G16" s="116"/>
      <c r="H16" s="116"/>
      <c r="I16" s="117"/>
    </row>
    <row r="17" spans="1:9" x14ac:dyDescent="0.2">
      <c r="A17" s="17" t="s">
        <v>42</v>
      </c>
      <c r="B17" s="18">
        <v>1</v>
      </c>
      <c r="D17" s="118"/>
      <c r="E17" s="119"/>
      <c r="F17" s="119"/>
      <c r="G17" s="119"/>
      <c r="H17" s="119"/>
      <c r="I17" s="120"/>
    </row>
    <row r="18" spans="1:9" x14ac:dyDescent="0.2">
      <c r="A18" s="17" t="s">
        <v>43</v>
      </c>
      <c r="B18" s="18">
        <v>3</v>
      </c>
      <c r="D18" s="105" t="s">
        <v>44</v>
      </c>
      <c r="E18" s="105"/>
      <c r="F18" s="105"/>
      <c r="G18" s="105"/>
      <c r="H18" s="105"/>
      <c r="I18" s="20">
        <v>1</v>
      </c>
    </row>
    <row r="19" spans="1:9" x14ac:dyDescent="0.2">
      <c r="A19" s="17" t="s">
        <v>0</v>
      </c>
      <c r="B19" s="18">
        <v>5</v>
      </c>
      <c r="D19" s="105" t="s">
        <v>1</v>
      </c>
      <c r="E19" s="105"/>
      <c r="F19" s="105"/>
      <c r="G19" s="105"/>
      <c r="H19" s="105"/>
      <c r="I19" s="20">
        <v>5</v>
      </c>
    </row>
    <row r="21" spans="1:9" ht="33" customHeight="1" x14ac:dyDescent="0.25">
      <c r="A21" s="101" t="s">
        <v>2</v>
      </c>
      <c r="B21" s="102"/>
      <c r="D21" s="108" t="s">
        <v>3</v>
      </c>
      <c r="E21" s="116"/>
      <c r="F21" s="116"/>
      <c r="G21" s="116"/>
      <c r="H21" s="116"/>
      <c r="I21" s="117"/>
    </row>
    <row r="22" spans="1:9" x14ac:dyDescent="0.2">
      <c r="A22" s="17" t="s">
        <v>27</v>
      </c>
      <c r="B22" s="23">
        <v>1</v>
      </c>
      <c r="D22" s="122"/>
      <c r="E22" s="123"/>
      <c r="F22" s="123"/>
      <c r="G22" s="123"/>
      <c r="H22" s="123"/>
      <c r="I22" s="124"/>
    </row>
    <row r="23" spans="1:9" ht="38.25" x14ac:dyDescent="0.2">
      <c r="A23" s="19" t="s">
        <v>6</v>
      </c>
      <c r="B23" s="23">
        <v>3</v>
      </c>
      <c r="D23" s="118"/>
      <c r="E23" s="119"/>
      <c r="F23" s="119"/>
      <c r="G23" s="119"/>
      <c r="H23" s="119"/>
      <c r="I23" s="120"/>
    </row>
    <row r="24" spans="1:9" ht="25.5" x14ac:dyDescent="0.2">
      <c r="A24" s="19" t="s">
        <v>7</v>
      </c>
      <c r="B24" s="23">
        <v>5</v>
      </c>
      <c r="D24" s="103" t="s">
        <v>44</v>
      </c>
      <c r="E24" s="104"/>
      <c r="F24" s="104"/>
      <c r="G24" s="104"/>
      <c r="H24" s="104"/>
      <c r="I24" s="20">
        <v>0</v>
      </c>
    </row>
    <row r="25" spans="1:9" x14ac:dyDescent="0.2">
      <c r="D25" s="103" t="s">
        <v>8</v>
      </c>
      <c r="E25" s="104"/>
      <c r="F25" s="104"/>
      <c r="G25" s="104"/>
      <c r="H25" s="104"/>
      <c r="I25" s="20">
        <v>1</v>
      </c>
    </row>
    <row r="26" spans="1:9" ht="99" customHeight="1" x14ac:dyDescent="0.25">
      <c r="A26" s="101" t="s">
        <v>9</v>
      </c>
      <c r="B26" s="102"/>
      <c r="D26" s="103" t="s">
        <v>10</v>
      </c>
      <c r="E26" s="104"/>
      <c r="F26" s="104"/>
      <c r="G26" s="104"/>
      <c r="H26" s="104"/>
      <c r="I26" s="20">
        <v>2</v>
      </c>
    </row>
    <row r="27" spans="1:9" x14ac:dyDescent="0.2">
      <c r="A27" s="17" t="s">
        <v>44</v>
      </c>
      <c r="B27" s="23">
        <v>1</v>
      </c>
      <c r="D27" s="103" t="s">
        <v>11</v>
      </c>
      <c r="E27" s="104"/>
      <c r="F27" s="104"/>
      <c r="G27" s="104"/>
      <c r="H27" s="104"/>
      <c r="I27" s="20">
        <v>3</v>
      </c>
    </row>
    <row r="28" spans="1:9" x14ac:dyDescent="0.2">
      <c r="A28" s="19" t="s">
        <v>12</v>
      </c>
      <c r="B28" s="23">
        <v>5</v>
      </c>
      <c r="D28" s="103" t="s">
        <v>13</v>
      </c>
      <c r="E28" s="104"/>
      <c r="F28" s="104"/>
      <c r="G28" s="104"/>
      <c r="H28" s="104"/>
      <c r="I28" s="20">
        <v>4</v>
      </c>
    </row>
    <row r="29" spans="1:9" x14ac:dyDescent="0.2">
      <c r="D29" s="103" t="s">
        <v>14</v>
      </c>
      <c r="E29" s="104"/>
      <c r="F29" s="104"/>
      <c r="G29" s="104"/>
      <c r="H29" s="104"/>
      <c r="I29" s="20">
        <v>5</v>
      </c>
    </row>
    <row r="31" spans="1:9" ht="12.75" customHeight="1" x14ac:dyDescent="0.2">
      <c r="D31" s="108" t="s">
        <v>53</v>
      </c>
      <c r="E31" s="109"/>
      <c r="F31" s="109"/>
      <c r="G31" s="109"/>
      <c r="H31" s="109"/>
      <c r="I31" s="110"/>
    </row>
    <row r="32" spans="1:9" x14ac:dyDescent="0.2">
      <c r="D32" s="111"/>
      <c r="E32" s="112"/>
      <c r="F32" s="112"/>
      <c r="G32" s="112"/>
      <c r="H32" s="112"/>
      <c r="I32" s="113"/>
    </row>
    <row r="33" spans="1:9" ht="15.75" x14ac:dyDescent="0.25">
      <c r="A33" s="101" t="s">
        <v>176</v>
      </c>
      <c r="B33" s="102"/>
      <c r="D33" s="111"/>
      <c r="E33" s="112"/>
      <c r="F33" s="112"/>
      <c r="G33" s="112"/>
      <c r="H33" s="112"/>
      <c r="I33" s="113"/>
    </row>
    <row r="34" spans="1:9" ht="12.75" customHeight="1" x14ac:dyDescent="0.2">
      <c r="A34" s="17" t="s">
        <v>177</v>
      </c>
      <c r="B34" s="23">
        <v>1</v>
      </c>
      <c r="D34" s="111"/>
      <c r="E34" s="112"/>
      <c r="F34" s="112"/>
      <c r="G34" s="112"/>
      <c r="H34" s="112"/>
      <c r="I34" s="113"/>
    </row>
    <row r="35" spans="1:9" x14ac:dyDescent="0.2">
      <c r="A35" s="19" t="s">
        <v>178</v>
      </c>
      <c r="B35" s="23">
        <v>2</v>
      </c>
      <c r="D35" s="111"/>
      <c r="E35" s="112"/>
      <c r="F35" s="112"/>
      <c r="G35" s="112"/>
      <c r="H35" s="112"/>
      <c r="I35" s="113"/>
    </row>
    <row r="36" spans="1:9" x14ac:dyDescent="0.2">
      <c r="A36" s="17" t="s">
        <v>179</v>
      </c>
      <c r="B36" s="23">
        <v>3</v>
      </c>
      <c r="D36" s="111"/>
      <c r="E36" s="112"/>
      <c r="F36" s="112"/>
      <c r="G36" s="112"/>
      <c r="H36" s="112"/>
      <c r="I36" s="113"/>
    </row>
    <row r="37" spans="1:9" x14ac:dyDescent="0.2">
      <c r="A37" s="19" t="s">
        <v>180</v>
      </c>
      <c r="B37" s="23">
        <v>4</v>
      </c>
      <c r="D37" s="114"/>
      <c r="E37" s="115"/>
      <c r="F37" s="115"/>
      <c r="G37" s="115"/>
      <c r="H37" s="115"/>
      <c r="I37" s="121"/>
    </row>
    <row r="38" spans="1:9" x14ac:dyDescent="0.2">
      <c r="A38" s="19" t="s">
        <v>181</v>
      </c>
      <c r="B38" s="23">
        <v>5</v>
      </c>
      <c r="D38" s="103" t="s">
        <v>54</v>
      </c>
      <c r="E38" s="104"/>
      <c r="F38" s="104"/>
      <c r="G38" s="104"/>
      <c r="H38" s="104"/>
      <c r="I38" s="20">
        <v>1</v>
      </c>
    </row>
    <row r="39" spans="1:9" x14ac:dyDescent="0.2">
      <c r="D39" s="103" t="s">
        <v>55</v>
      </c>
      <c r="E39" s="104"/>
      <c r="F39" s="104"/>
      <c r="G39" s="104"/>
      <c r="H39" s="104"/>
      <c r="I39" s="20">
        <v>2</v>
      </c>
    </row>
    <row r="40" spans="1:9" ht="26.25" customHeight="1" x14ac:dyDescent="0.2">
      <c r="D40" s="103" t="s">
        <v>56</v>
      </c>
      <c r="E40" s="104"/>
      <c r="F40" s="104"/>
      <c r="G40" s="104"/>
      <c r="H40" s="104"/>
      <c r="I40" s="20">
        <v>3</v>
      </c>
    </row>
    <row r="41" spans="1:9" x14ac:dyDescent="0.2">
      <c r="D41" s="103" t="s">
        <v>57</v>
      </c>
      <c r="E41" s="104"/>
      <c r="F41" s="104"/>
      <c r="G41" s="104"/>
      <c r="H41" s="104"/>
      <c r="I41" s="20">
        <v>4</v>
      </c>
    </row>
    <row r="42" spans="1:9" x14ac:dyDescent="0.2">
      <c r="D42" s="103" t="s">
        <v>58</v>
      </c>
      <c r="E42" s="104"/>
      <c r="F42" s="104"/>
      <c r="G42" s="104"/>
      <c r="H42" s="104"/>
      <c r="I42" s="20">
        <v>5</v>
      </c>
    </row>
    <row r="43" spans="1:9" x14ac:dyDescent="0.2">
      <c r="D43" s="100"/>
      <c r="E43" s="100"/>
      <c r="F43" s="100"/>
      <c r="G43" s="100"/>
      <c r="H43" s="100"/>
      <c r="I43" s="24"/>
    </row>
    <row r="44" spans="1:9" x14ac:dyDescent="0.2">
      <c r="D44" s="22"/>
      <c r="E44" s="22"/>
      <c r="F44" s="22"/>
      <c r="G44" s="22"/>
      <c r="H44" s="22"/>
      <c r="I44" s="22"/>
    </row>
    <row r="47" spans="1:9" x14ac:dyDescent="0.2">
      <c r="D47" s="22"/>
      <c r="E47" s="22"/>
      <c r="F47" s="22"/>
      <c r="G47" s="22"/>
      <c r="H47" s="22"/>
    </row>
    <row r="48" spans="1:9" ht="13.5" thickBot="1" x14ac:dyDescent="0.25">
      <c r="D48" s="100"/>
      <c r="E48" s="100"/>
      <c r="F48" s="100"/>
      <c r="G48" s="100"/>
      <c r="H48" s="100"/>
    </row>
    <row r="49" spans="1:8" x14ac:dyDescent="0.2">
      <c r="A49" s="45" t="s">
        <v>157</v>
      </c>
      <c r="B49" s="46" t="s">
        <v>158</v>
      </c>
      <c r="C49" s="46"/>
      <c r="D49" s="47"/>
      <c r="H49" s="22"/>
    </row>
    <row r="50" spans="1:8" x14ac:dyDescent="0.2">
      <c r="A50" s="48" t="s">
        <v>159</v>
      </c>
      <c r="B50" s="49" t="s">
        <v>160</v>
      </c>
      <c r="C50" s="49"/>
      <c r="D50" s="50"/>
      <c r="H50" s="22"/>
    </row>
    <row r="51" spans="1:8" ht="13.5" thickBot="1" x14ac:dyDescent="0.25">
      <c r="A51" s="51" t="s">
        <v>161</v>
      </c>
      <c r="B51" s="52" t="s">
        <v>162</v>
      </c>
      <c r="C51" s="52"/>
      <c r="D51" s="53"/>
    </row>
    <row r="52" spans="1:8" ht="13.5" thickBot="1" x14ac:dyDescent="0.25"/>
    <row r="53" spans="1:8" x14ac:dyDescent="0.2">
      <c r="A53" s="54" t="s">
        <v>163</v>
      </c>
      <c r="B53" s="55"/>
      <c r="C53" s="55"/>
      <c r="D53" s="56" t="s">
        <v>164</v>
      </c>
    </row>
    <row r="54" spans="1:8" x14ac:dyDescent="0.2">
      <c r="A54" s="57"/>
      <c r="B54" s="58"/>
      <c r="C54" s="58"/>
      <c r="D54" s="59"/>
    </row>
    <row r="55" spans="1:8" x14ac:dyDescent="0.2">
      <c r="A55" s="60">
        <v>0</v>
      </c>
      <c r="B55" s="22"/>
      <c r="C55" s="22"/>
      <c r="D55" s="61" t="s">
        <v>165</v>
      </c>
    </row>
    <row r="56" spans="1:8" x14ac:dyDescent="0.2">
      <c r="A56" s="60" t="s">
        <v>166</v>
      </c>
      <c r="B56" s="22"/>
      <c r="C56" s="22"/>
      <c r="D56" s="62" t="s">
        <v>167</v>
      </c>
    </row>
    <row r="57" spans="1:8" x14ac:dyDescent="0.2">
      <c r="A57" s="60" t="s">
        <v>168</v>
      </c>
      <c r="B57" s="22"/>
      <c r="C57" s="22"/>
      <c r="D57" s="63" t="s">
        <v>169</v>
      </c>
    </row>
    <row r="58" spans="1:8" x14ac:dyDescent="0.2">
      <c r="A58" s="60" t="s">
        <v>170</v>
      </c>
      <c r="B58" s="22"/>
      <c r="C58" s="22"/>
      <c r="D58" s="64" t="s">
        <v>171</v>
      </c>
    </row>
    <row r="59" spans="1:8" x14ac:dyDescent="0.2">
      <c r="A59" s="60" t="s">
        <v>172</v>
      </c>
      <c r="B59" s="22"/>
      <c r="C59" s="22"/>
      <c r="D59" s="50" t="s">
        <v>173</v>
      </c>
    </row>
    <row r="60" spans="1:8" ht="13.5" thickBot="1" x14ac:dyDescent="0.25">
      <c r="A60" s="65" t="s">
        <v>174</v>
      </c>
      <c r="B60" s="66"/>
      <c r="C60" s="66"/>
      <c r="D60" s="67" t="s">
        <v>175</v>
      </c>
    </row>
    <row r="61" spans="1:8" x14ac:dyDescent="0.2">
      <c r="A61" s="68"/>
    </row>
  </sheetData>
  <mergeCells count="32">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 ref="D48:H48"/>
    <mergeCell ref="A33:B33"/>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s>
  <phoneticPr fontId="3" type="noConversion"/>
  <pageMargins left="0.74803149606299213" right="0.74803149606299213" top="0.98425196850393704" bottom="0.98425196850393704" header="0.51181102362204722" footer="0.51181102362204722"/>
  <pageSetup paperSize="8" scale="80" orientation="portrait" r:id="rId1"/>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Rita Palazzoli</cp:lastModifiedBy>
  <cp:lastPrinted>2017-01-26T08:36:54Z</cp:lastPrinted>
  <dcterms:created xsi:type="dcterms:W3CDTF">2014-01-18T16:26:04Z</dcterms:created>
  <dcterms:modified xsi:type="dcterms:W3CDTF">2017-01-26T08:37:30Z</dcterms:modified>
</cp:coreProperties>
</file>