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F:\Personale CAAB\231\2018 gennaio anticorruzione trasparenza 22 01 2018\"/>
    </mc:Choice>
  </mc:AlternateContent>
  <bookViews>
    <workbookView xWindow="0" yWindow="0" windowWidth="20670" windowHeight="9360" tabRatio="500"/>
  </bookViews>
  <sheets>
    <sheet name="risk_assessment_gap_analysis" sheetId="1" r:id="rId1"/>
    <sheet name="Appendice_tab_valut_rischio" sheetId="2" r:id="rId2"/>
  </sheets>
  <definedNames>
    <definedName name="_xlnm.Print_Area" localSheetId="0">risk_assessment_gap_analysis!$A$1:$T$28</definedName>
    <definedName name="_xlnm.Print_Titles" localSheetId="1">Appendice_tab_valut_rischio!$3:$3</definedName>
    <definedName name="_xlnm.Print_Titles" localSheetId="0">risk_assessment_gap_analysis!$2:$4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P20" i="1" l="1"/>
  <c r="P19" i="1"/>
  <c r="P31" i="1"/>
  <c r="P30" i="1"/>
  <c r="P29" i="1"/>
  <c r="P27" i="1"/>
  <c r="P26" i="1"/>
  <c r="P25" i="1"/>
  <c r="P5" i="1"/>
  <c r="P17" i="1"/>
  <c r="P16" i="1"/>
  <c r="P14" i="1"/>
  <c r="P28" i="1"/>
  <c r="P24" i="1"/>
  <c r="P23" i="1"/>
  <c r="P22" i="1"/>
  <c r="P21" i="1"/>
  <c r="P18" i="1"/>
  <c r="P15" i="1"/>
  <c r="P13" i="1"/>
  <c r="P12" i="1"/>
  <c r="P11" i="1"/>
  <c r="P10" i="1"/>
  <c r="P9" i="1"/>
  <c r="P8" i="1"/>
  <c r="P7" i="1"/>
  <c r="P6" i="1"/>
</calcChain>
</file>

<file path=xl/sharedStrings.xml><?xml version="1.0" encoding="utf-8"?>
<sst xmlns="http://schemas.openxmlformats.org/spreadsheetml/2006/main" count="270" uniqueCount="194">
  <si>
    <t>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t>
    <phoneticPr fontId="3" type="noConversion"/>
  </si>
  <si>
    <t>Procedura  per la gestione del centro agro alimentare; Clausole risolutive per vincolare l'attività di terzi al rispetto del Codice Etico e del Modello ex d.lgs. 231/2001</t>
  </si>
  <si>
    <t>DEFINIZIONE DI FLUSSI INFORMATIVI: definzione dei flussi di informazione; predisposizione da parte del Responsabile per l'attuazione e vigilanza del Piano di Prevenzione di una relazione annuale al CdA o e da parte dell'OdV di una relazione di regola semestrale al CdA</t>
  </si>
  <si>
    <t>PREVISIONE DI MECCANISMI DI ACCOUNTABILITY E DI COINVOLGIMENTO DELLA CITTADINANZA: al fine  di consentire ai cittadini di avere notizie in merito alle misure di prevenzione della corruzione e alla loro attuazione, promuovendo una cultura della legalità</t>
  </si>
  <si>
    <t xml:space="preserve">INTERVENTI ALTERANTIVI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t>
  </si>
  <si>
    <t>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t>
  </si>
  <si>
    <t>Controlli</t>
  </si>
  <si>
    <t xml:space="preserve">CLASSIFICAZIONE </t>
  </si>
  <si>
    <t>DEL RISCHIO</t>
  </si>
  <si>
    <t>VALUTAZIONE MEDIA PROBABILITA ='  P</t>
    <phoneticPr fontId="2" type="noConversion"/>
  </si>
  <si>
    <t>Media aritmetica = somma/5</t>
    <phoneticPr fontId="2" type="noConversion"/>
  </si>
  <si>
    <t>VALUTAZIONE MEDIA IMPATTO =  I</t>
    <phoneticPr fontId="2" type="noConversion"/>
  </si>
  <si>
    <t>Media aritmetica = somma/4</t>
    <phoneticPr fontId="2" type="noConversion"/>
  </si>
  <si>
    <t>VALUTAZIONE COMPLESSIVA DEL RISCHIO =</t>
    <phoneticPr fontId="2" type="noConversion"/>
  </si>
  <si>
    <t>P x I</t>
    <phoneticPr fontId="2" type="noConversion"/>
  </si>
  <si>
    <t>LIVELLO DEL RISCHIO</t>
    <phoneticPr fontId="2" type="noConversion"/>
  </si>
  <si>
    <t>CLASSIFICAZIONE RISCHIO</t>
    <phoneticPr fontId="2" type="noConversion"/>
  </si>
  <si>
    <t>NULLO</t>
    <phoneticPr fontId="2" type="noConversion"/>
  </si>
  <si>
    <t>&gt; 0 = 5</t>
    <phoneticPr fontId="2" type="noConversion"/>
  </si>
  <si>
    <t>SCARSO</t>
    <phoneticPr fontId="2" type="noConversion"/>
  </si>
  <si>
    <t>&gt; 5 = 10</t>
    <phoneticPr fontId="2" type="noConversion"/>
  </si>
  <si>
    <t>MODERATO</t>
    <phoneticPr fontId="2" type="noConversion"/>
  </si>
  <si>
    <t>&gt; 10 = 15</t>
    <phoneticPr fontId="2" type="noConversion"/>
  </si>
  <si>
    <t>MEDIO ALTO</t>
    <phoneticPr fontId="2" type="noConversion"/>
  </si>
  <si>
    <t>&gt; 15 = 20</t>
    <phoneticPr fontId="2" type="noConversion"/>
  </si>
  <si>
    <t>ELEVATO</t>
    <phoneticPr fontId="2" type="noConversion"/>
  </si>
  <si>
    <t>&gt; 20</t>
    <phoneticPr fontId="2" type="noConversion"/>
  </si>
  <si>
    <t>CRITICO</t>
    <phoneticPr fontId="2" type="noConversion"/>
  </si>
  <si>
    <r>
      <t xml:space="preserve">Controlli
</t>
    </r>
    <r>
      <rPr>
        <b/>
        <sz val="10"/>
        <rFont val="Arial"/>
        <family val="2"/>
      </rPr>
      <t>Anche sulla base dell'esperienza pregressa, il tipo di controllo applicato sul processo è adeguato a neutralizzare il rischio ?</t>
    </r>
  </si>
  <si>
    <t>Si, costituisce un efficace strumento di neutralizzazione</t>
  </si>
  <si>
    <t>Si, è molto efficace</t>
  </si>
  <si>
    <t>Si, per una percentuale approssimativa del 50%</t>
  </si>
  <si>
    <t>Si, in minima parte</t>
  </si>
  <si>
    <t>No, il rischio rimane indifferente</t>
  </si>
  <si>
    <t>SCARSO</t>
  </si>
  <si>
    <t>MODERATO</t>
  </si>
  <si>
    <t>Procedura per la selezione del personale e dei collaboratori; Clausole risolutive per vincolare l'attività di terzi al rispetto del Codice Etico e del Modello ex d.lgs. 231/2001</t>
  </si>
  <si>
    <t>Procedura selezione fornitori; Clausole risolutive per vincolare l'attività di terzi al rispetto del Codice Etico e del Modello ex d.lgs. 231/2001</t>
  </si>
  <si>
    <t>Non oculata esecuzione delle verifiche sull'esecuzione del contratto o non corretta gestione delle attività di rendicontazione al fine di favorire il fornitore</t>
  </si>
  <si>
    <t xml:space="preserve">INTERVENTI IN TEMA DI INCONFERIBILITA' E INCOMPATIBILITA' : Inserimento delle cause di inconferibilità e incompatibilità negli interpelli; acquisizione della dichiarazione di insussistenza delle cause di inconferibilità e incompatibilità per incarici dirigenziali, verifiche sulle situazioni di  inconferibilità e incompatibilità degli incarichi ai sensi di legge </t>
  </si>
  <si>
    <t>IMPLEMENTAZIONE MODELLO ORGANIZZATIVO 231/2001: Implementazione del Modello Organizzativo adottato</t>
  </si>
  <si>
    <t>INTERVENTI SUL SISTEMA INFORMATICO: al fine di ottenere una raccolta dati automatica, finalizzata alla pubblicazione dei dati obbligatori e alla costituzione di una banca dati centrale; in particolare, attraverso la riorganizzazione dei sistemi informatici e dei flussi procedurali si vogliono raggiungere i seguenti obiettivi: i. aumento del flusso informatico dei dati aziendali; ii. maggior fruibilità dei dati e loro centralizzazione; iii. ottimizzazione degli applicativi aziendali esistenti; iv. implementazione di eventuali nuovi applicativi dedicati; v. perfezionamento e pubblicazione della carta dei servizi.</t>
  </si>
  <si>
    <t>INTERVENTI SUL SITO INTERNET AZIENDALE: al fine di garantire la pubblicazione e il periodico aggiornamento dei dati richiesti dalla normativa vigente in tema di trasparenza</t>
  </si>
  <si>
    <t>INTERVENTI SUGLI INDICATORI DI PERFORMANCE E DI PROCESSO: al fine di monitorare l’efficace raggiungimento degli obiettivi anticorruzione e trasparenzanuovi applicativi dedicati; v. perfezionamento e pubblicazione della carta dei servizi.</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</si>
  <si>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</si>
  <si>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</si>
  <si>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</si>
  <si>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</si>
  <si>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</si>
  <si>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</si>
  <si>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Non rilevazione di una anomalia di offerta al fine di favorire specificatamente un'impresa</t>
    <phoneticPr fontId="3" type="noConversion"/>
  </si>
  <si>
    <t>B4.2 Strutturazione e sottoscrizione del contratto</t>
  </si>
  <si>
    <t>Illecito inserimento di clausole al fine di favorire l'aggiudicatario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</si>
  <si>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</si>
  <si>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</si>
  <si>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</si>
  <si>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</si>
  <si>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B6.1 Verifiche sull'esecuzione del contrattato e gestione delle attività di rendicontazione</t>
  </si>
  <si>
    <t>Codice Etico, Modello di Organizzazione, Gestione e Controllo ex d.lgs. 231/2001, Regolamento di Mercato; Procedura Erogazione di servizi; Procedura Controllo Servizi; Procedura Gestione Infrastrutture</t>
  </si>
  <si>
    <t>Codice Etico, Modello di Organizzazione, Gestione e Controllo ex d.lgs. 231/2001, Regolamento di Mercato</t>
  </si>
  <si>
    <t>D3 Rendicontazione iniziativa</t>
  </si>
  <si>
    <t>Area B: Contratti pubblici (affidamento di lavori, servizi e forniture)</t>
  </si>
  <si>
    <t>B1 PROGRAMMAZIONE - Definizione del fabbisogno e dell'oggetto dell'affidamento e Individuazione dello strumento/istituto per l'affidamento</t>
  </si>
  <si>
    <t>B2 PROGETTAZIONE - Requisiti di qualificazione</t>
  </si>
  <si>
    <t>B2 PROGETTAZIONE - Requisiti di aggiudicazione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</si>
  <si>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</si>
  <si>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</si>
  <si>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</si>
  <si>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</si>
  <si>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</si>
  <si>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 ESECUZIONE DEL CONTRATTO - Controversie durante la esecuzione del contratto</t>
  </si>
  <si>
    <t>B6 RENDICONTAZIONE DEL CONTRATTO - Rendicontazione</t>
  </si>
  <si>
    <t>B1.2 acquisizione di servizi generali</t>
  </si>
  <si>
    <t>B1.3 acquisizione servizi professionali eccezionali (consulenze)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</si>
  <si>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</si>
  <si>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</si>
  <si>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Definizione dei requisiti di accesso al fine di favorire specificatamente un’impresa</t>
  </si>
  <si>
    <t>Non corretta verifica dei requisiti per l'ammissione al fine di favorire specificatamente un’impresa</t>
  </si>
  <si>
    <t>Non rilevazione o non corretta verifica dei requisiti per la revoca e non corretta emanazione del provvedimento di revoca della concessione al fine di favorire specificatamente un'impresa</t>
  </si>
  <si>
    <t>Non rilevazione o non corretta verifica dei requisiti di assegnazione degli stand al fine di favorire un'impresa; sottoscrizione di una convenzione penalizzante al fine di favorire un'impresa</t>
  </si>
  <si>
    <t>Non corretta gestione dei servizi per favorire un'impresa; mancato addebito dei servizi standard o aggiuntivi per favorire un'impresa; attribuzione di oneri non dovuti per sfavorire altra impresa; concessione delle parti comuni ad un'impresa per favorirla</t>
  </si>
  <si>
    <t>Pattuizione dei canoni non in linea per favorire un'impresa; non rilevazione o non corretta verifica di ritardi o mancato versamento dei canoni; mancata attivazione della riscossione imposta</t>
  </si>
  <si>
    <t>C4 Riscossione canoni di concessione</t>
  </si>
  <si>
    <t xml:space="preserve">Non rilevazione o non corretta verifica del rispetto del regolamento interno e della convezione con gli operatori; non attivazione del processo di contestazione; mancata irrogazione di sanzioni e penalità in caso di violazione o applicazione di sanzioni e penalità ridotte </t>
  </si>
  <si>
    <t>Pianificazione dell'iniziativa per favorire determinati soggetti; coinvolgimento nell'iniziativa di particolari soggetti al fine di far trarre loro un indebito vantaggio</t>
  </si>
  <si>
    <t>Attuazione dell'iniziativa per favorire determinati soggetti; coinvolgimento nell'iniziativa di particolari soggetti al fine di far trarre loro un indebito vantaggio</t>
  </si>
  <si>
    <t>Mancata o non corretta rendicontazione dell'iniziativa per favorire determinati soggetti</t>
  </si>
  <si>
    <t>Codice Etico, Modello di Organizzazione, Gestione e Controllo ex d.lgs. 231/2001, Regolamento di Mercato; Procedura Qualifica Fornitore</t>
  </si>
  <si>
    <t>Abuso nei processi di stabilizzazione finalizzato al reclutamento di candidati particolari</t>
  </si>
  <si>
    <t>VERIFICHE IN MERITO ALLA SUSSISTENZA DI EVENTUALI PRECEDENTI PENALI A CARICO DEI DIPENTENTI E/O SOGGETTI CUI CONFERIRE INCARICHI: direttive per effettuare controlli sui precedenti penali e per le determinazioni conseguenti in caso di esito positivo del controllo</t>
  </si>
  <si>
    <t>Area C: Gestione centro agroalimentare</t>
  </si>
  <si>
    <t>Area D: Iniziative pubbliche</t>
  </si>
  <si>
    <t>D1 Organizzazione iniziativa</t>
  </si>
  <si>
    <t>D2 Gestione iniziativa</t>
  </si>
  <si>
    <t>C1 Ammissione degli operatori economici al CAAB e revoca delle concessioni</t>
  </si>
  <si>
    <t>C2 Assegnazione degli stand</t>
  </si>
  <si>
    <t>C3 Gestione servizi connessi all'assegnazione degli stand</t>
  </si>
  <si>
    <t xml:space="preserve">C5 Applicazione di provvedimenti sanzionatori e penalità </t>
  </si>
  <si>
    <t>C1.1 Redazione bando</t>
  </si>
  <si>
    <t>C2.1 Verifica requisiti di assegnazione degli stand, redazione e sottoscrizione della convenzione</t>
  </si>
  <si>
    <t>C1.3 Verifica dei requisiti per la revoca della concessione ed emenazione del provvedimento di revoca</t>
  </si>
  <si>
    <t>B1.1 acquisizione di beni</t>
  </si>
  <si>
    <t>Codice Etico, Modello di Organizzazione, Gestione e Controllo ex d.lgs. 231/2001, Procedura Qualifica Fornitore</t>
  </si>
  <si>
    <t>C1.2 Verifica dei requisiti per l'ammissione degli operatori e ammissione</t>
  </si>
  <si>
    <t>C3.1 Gestione dei servizi nei confronti dei singoli operatori C3.2 Gestione delle parti comuni C3.3 Gestione dei servizi comuni (es. sicurezza, etc.)</t>
  </si>
  <si>
    <t>C5.1 Verifica rispetto regolamento interno e convenzione di concessione stand C5.2 Gestione processo di contestazione C5.3 Irrogazione sanzioni e penalità</t>
  </si>
  <si>
    <t>C4.1 Pattuizione canoni di concessione C4.2 Verifica riscossione canoni C4.3 Gestione riscossione imposta</t>
  </si>
  <si>
    <t>D1.1 Pianificazione iniziativa D1.2 Gestione contatti con rappresentanti enti pubblici</t>
  </si>
  <si>
    <t>D2.1 Attuazione iniziativa D2.2 Gestione contatti con rappresentanti enti pubblici</t>
  </si>
  <si>
    <t>D3.1 Conclusione iniziativa e verifica risultati D3.2 Gestione contatti con rappresentanti enti pubblici</t>
  </si>
  <si>
    <t>A livello di Responsabile di Area (quadro)</t>
  </si>
  <si>
    <t>A livello di Dirigente</t>
  </si>
  <si>
    <t>A livello Alta Direzione</t>
  </si>
  <si>
    <t>Indici di valutazione della probabilità</t>
  </si>
  <si>
    <t>Indici di valutazione dell'impatto</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</si>
  <si>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phoneticPr fontId="3" type="noConversion"/>
  </si>
  <si>
    <t xml:space="preserve">A1.2 stabilizzazione personale  </t>
  </si>
  <si>
    <t>A2 Progressioni di carriera</t>
  </si>
  <si>
    <t>IDENTIFICAZIONE RISCHI ( ALL.3 P.N.A.)</t>
    <phoneticPr fontId="3" type="noConversion"/>
  </si>
  <si>
    <t>IDENTIFICAZIONE RISCHIO</t>
  </si>
  <si>
    <t>valutazione probabilità</t>
  </si>
  <si>
    <t>valutazione impatto</t>
  </si>
  <si>
    <t>AREA DI RISCHIO</t>
  </si>
  <si>
    <t>PROCESSI</t>
  </si>
  <si>
    <t>SOTTO-PROCESSI</t>
  </si>
  <si>
    <t>rilevanza 
esterna</t>
  </si>
  <si>
    <t>complessità
processo</t>
  </si>
  <si>
    <t>valore
economico</t>
  </si>
  <si>
    <t>discrezionalità</t>
    <phoneticPr fontId="3" type="noConversion"/>
  </si>
  <si>
    <t>frazionab.
processo</t>
    <phoneticPr fontId="3" type="noConversion"/>
  </si>
  <si>
    <t>AZIONI TRASVERSALI PIANIFICATE VALIDE PER TUTTE LE AREE DI RISCHIO</t>
    <phoneticPr fontId="3" type="noConversion"/>
  </si>
  <si>
    <t>Utilizzo della definizione in modo selettivo per limitare il numero degli offerenti o favorire uno specifico fornitore</t>
    <phoneticPr fontId="3" type="noConversion"/>
  </si>
  <si>
    <t>Definizione degli elementi di valutazione al fine di favorire specificatamente un’impresa</t>
  </si>
  <si>
    <t>Motivazione generica e tautologica circa la sussistenza dei presupposti di legge per il conferimento di incarichi di collaborazione allo scopo di agevolare soggetti particolari</t>
  </si>
  <si>
    <t>Progressioni economiche o di carriera accordate illegittimamente allo scopo di agevolare dipendenti/candidati particolari</t>
  </si>
  <si>
    <r>
      <t xml:space="preserve">Rilevanza esterna
</t>
    </r>
    <r>
      <rPr>
        <b/>
        <sz val="10"/>
        <rFont val="Arial"/>
        <family val="2"/>
      </rPr>
      <t>Il processo produce effetti diretti all'esterno dell'amministrazione di riferimento?</t>
    </r>
  </si>
  <si>
    <t>Fino circa il 60%</t>
  </si>
  <si>
    <t>No, ha come destinatario finale un ufficio interno</t>
  </si>
  <si>
    <t>Fino circa il 80%</t>
  </si>
  <si>
    <r>
      <t xml:space="preserve">Impatto Organizzativo
</t>
    </r>
    <r>
      <rPr>
        <b/>
        <sz val="10"/>
        <rFont val="Arial"/>
        <family val="2"/>
      </rPr>
      <t>Rispetto al totale del personale impiegato nella singola Direzione competente a svolgere il processo nell'ambito della Società quale percentuale di personale è impiegata nel processo?</t>
    </r>
  </si>
  <si>
    <t>No, è del tutto vincolato</t>
  </si>
  <si>
    <t>E' parzialmente vincolato dalla legge e da atti amministrativi
(regolamenti, direttive, circolari)</t>
  </si>
  <si>
    <t>E' parzialmente vincolato solo dalla legge</t>
  </si>
  <si>
    <t>No, il processo coinvolge una sola direzione</t>
  </si>
  <si>
    <t>Sì, il processo coinvolge più di 3 direzioni</t>
  </si>
  <si>
    <t>No</t>
  </si>
  <si>
    <t>Si, il risultato del processo è rivolto direttamente a soggetti esterni</t>
  </si>
  <si>
    <t>Fino circa il 100%</t>
  </si>
  <si>
    <r>
      <t xml:space="preserve">Complessità del processo
</t>
    </r>
    <r>
      <rPr>
        <b/>
        <sz val="10"/>
        <rFont val="Arial"/>
        <family val="2"/>
      </rPr>
      <t>Si tratta di un processo complesso che comporta il coinvolgimento di più Direzioni (interne alla società) interne in fasi successive per il conseguimento del risultato</t>
    </r>
  </si>
  <si>
    <r>
      <t>Impatto economico</t>
    </r>
    <r>
      <rPr>
        <b/>
        <sz val="10"/>
        <rFont val="Arial"/>
        <family val="2"/>
      </rPr>
      <t xml:space="preserve">
Nel corso degli ultimi 5 anni sono state pronunciate sentenze della Corte dei conti a carico di dipendenti (dirigenti e dipendenti) della Società o sono state pronunciate sentenze di risarcimento del danno nei confronti della società per la medesima tipologia di evento o di tipologie analoghe?</t>
    </r>
  </si>
  <si>
    <t>VALUTAZIONE RISCHIO (sulla base della tabella Appendice_tab_valut_rischio PNA)</t>
    <phoneticPr fontId="3" type="noConversion"/>
  </si>
  <si>
    <t xml:space="preserve">Valutazione complessiva del rischio </t>
    <phoneticPr fontId="3" type="noConversion"/>
  </si>
  <si>
    <t>Protocolli di prevenzione  implementati sul processo e Norme vincolanti applicate</t>
    <phoneticPr fontId="3" type="noConversion"/>
  </si>
  <si>
    <t xml:space="preserve">Sistema documentale Aziendale - Norme vincolanti di rifierimento </t>
    <phoneticPr fontId="3" type="noConversion"/>
  </si>
  <si>
    <r>
      <t>Impatto organizzativo, economico e sull'immagine</t>
    </r>
    <r>
      <rPr>
        <b/>
        <sz val="10"/>
        <rFont val="Arial"/>
        <family val="2"/>
      </rPr>
      <t xml:space="preserve">
A quale livello può collocarsi il rischio dell'evento (livello apicale, livello intermedio o livello basso) ovvero la posizione/il ruolo che l'eventuale soggetto riveste nell'organizzazione è elevata, media o bassa?</t>
    </r>
  </si>
  <si>
    <t>A livello di addetto</t>
  </si>
  <si>
    <t>A livello di funzionario</t>
  </si>
  <si>
    <t>Sì, il processo coinvolge più di 5 direzioni</t>
  </si>
  <si>
    <t>Si</t>
  </si>
  <si>
    <r>
      <t xml:space="preserve">Valore economico
</t>
    </r>
    <r>
      <rPr>
        <b/>
        <sz val="10"/>
        <rFont val="Arial"/>
        <family val="2"/>
      </rPr>
      <t>Qual è l'impatto economico del processo</t>
    </r>
  </si>
  <si>
    <r>
      <t>Impatto reputazionale</t>
    </r>
    <r>
      <rPr>
        <b/>
        <sz val="10"/>
        <rFont val="Arial"/>
        <family val="2"/>
      </rPr>
      <t xml:space="preserve">
Nel corso degli ultimi 5 anni sono stati pubblicati su giornali o riviste articoli aventi ad oggetto il medesimo evento o eventi analoghi ?</t>
    </r>
  </si>
  <si>
    <r>
      <t xml:space="preserve">VALUTAZIONE DEL RISCHIO - </t>
    </r>
    <r>
      <rPr>
        <b/>
        <sz val="12"/>
        <rFont val="Arial"/>
        <family val="2"/>
      </rPr>
      <t>rif.to All.5 del PIANO ANTICORRUZIONE NAZIONALE</t>
    </r>
    <phoneticPr fontId="3" type="noConversion"/>
  </si>
  <si>
    <r>
      <t xml:space="preserve">CRITERI DI VALUTAZIONE DEL RISCHIO - </t>
    </r>
    <r>
      <rPr>
        <b/>
        <sz val="12"/>
        <rFont val="Arial"/>
        <family val="2"/>
      </rPr>
      <t>rif.to All.5 del PIANO ANTICORRUZIONE NAZIONALE</t>
    </r>
    <phoneticPr fontId="3" type="noConversion"/>
  </si>
  <si>
    <t>Comporta l'attribuzione di vantaggi a soggetti esterni, ma di non particolare rilievo economico (es. concessione di borsa di studio per studenti)</t>
  </si>
  <si>
    <t>Comporta l'attribuzione di considerevoli vantaggi a soggetti esterni (es. affidamento di appalto)</t>
  </si>
  <si>
    <t>Non ne abbiamo memoria</t>
  </si>
  <si>
    <r>
      <t xml:space="preserve">Frazionabilità del processo
</t>
    </r>
    <r>
      <rPr>
        <b/>
        <sz val="10"/>
        <rFont val="Arial"/>
        <family val="2"/>
      </rPr>
      <t>Il risultato finale del processo può essere raggiunto anche effettuando una pluralità di operazioni di entità economica ridotta che, considerate complessivamente, alla fine assicurano lo stesso risultato (es. pluralità di afidamenti ridotti) ?</t>
    </r>
  </si>
  <si>
    <t>Sì, sulla stampa locale</t>
  </si>
  <si>
    <t>Sì, sulla stampa nazionale</t>
  </si>
  <si>
    <t>Sì</t>
  </si>
  <si>
    <t>Sì, sulla stampa locale e nazionale</t>
  </si>
  <si>
    <t>Sì, sulla stampa locale e nazionale e internazionale</t>
  </si>
  <si>
    <r>
      <t xml:space="preserve">Discrezionalità
</t>
    </r>
    <r>
      <rPr>
        <b/>
        <sz val="10"/>
        <rFont val="Arial"/>
        <family val="2"/>
      </rPr>
      <t>Il processo è discrezionale ?</t>
    </r>
    <r>
      <rPr>
        <b/>
        <sz val="12"/>
        <rFont val="Arial"/>
        <family val="2"/>
      </rPr>
      <t xml:space="preserve">
</t>
    </r>
  </si>
  <si>
    <t>impatto
organizzativo</t>
  </si>
  <si>
    <t>impatto
economico</t>
  </si>
  <si>
    <t>impatto
reputazionale</t>
  </si>
  <si>
    <t>Impatto organizzativo, economico e sull'immagine</t>
  </si>
  <si>
    <t>Area A: acquisizione e progressione del personale</t>
  </si>
  <si>
    <t>A1 Reclutamento</t>
  </si>
  <si>
    <t>A1.1 processo di selezione</t>
  </si>
  <si>
    <t xml:space="preserve">A2.1 progressione economiche </t>
  </si>
  <si>
    <t>A2.2 progressioni carriera</t>
  </si>
  <si>
    <t>A3 Conferimento di incarichi di collaborazione</t>
  </si>
  <si>
    <t>A3.1 processo di incarico</t>
  </si>
  <si>
    <t>Ha rilevanza esclusivamente interna</t>
  </si>
  <si>
    <t xml:space="preserve">AZIONI SPECIFICHE AGGIUNTIVE PIANIFICATE </t>
    <phoneticPr fontId="3" type="noConversion"/>
  </si>
  <si>
    <t>CALENDARIO ATTUATIVO</t>
    <phoneticPr fontId="3" type="noConversion"/>
  </si>
  <si>
    <t>E' parzialmente vincolato solo da atti amministrativi
(regolamenti, direttive, circolari)</t>
  </si>
  <si>
    <t>E' altamente discrezionale</t>
  </si>
  <si>
    <t>Fino circa il 20%</t>
  </si>
  <si>
    <t>Fino circa il 40%</t>
  </si>
  <si>
    <t xml:space="preserve">FORMAZIONE: nel Triennio 2018-2020 continua e trasversale a tutti i destinatari rispetto alle tematiche di prevenzione della corruzione; Nel  2018 due interventi formativi: uno generale di circa 1,5 ora ed uno di formazione specifica di circa 1,5 ora; nel 2019 un intervento formativo generale di circa 1,5 ora ed uno di formazione specifica di circa 1,5 ora; nel 2020 un intervento formativo generale di circa 1,5 ora ed uno di formazione specifica di circa 1,5 ora. </t>
  </si>
  <si>
    <r>
      <rPr>
        <sz val="8"/>
        <rFont val="Arial"/>
        <family val="2"/>
      </rPr>
      <t>Clausole risolutive per vincolare l'attività di terzi al rispetto del Codice Etico e del Modello ex d.lgs. 231/2001</t>
    </r>
  </si>
  <si>
    <t>inserimento continuo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</si>
</sst>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yy"/>
  </numFmts>
  <fonts count="16" x14ac:knownFonts="1">
    <font>
      <sz val="10"/>
      <name val="Arial"/>
    </font>
    <font>
      <sz val="10"/>
      <name val="Arial"/>
    </font>
    <font>
      <b/>
      <sz val="16"/>
      <name val="Arial"/>
      <family val="2"/>
    </font>
    <font>
      <sz val="8"/>
      <name val="Verdana"/>
    </font>
    <font>
      <b/>
      <sz val="10"/>
      <name val="Arial"/>
      <family val="2"/>
    </font>
    <font>
      <b/>
      <sz val="8"/>
      <color indexed="12"/>
      <name val="Arial"/>
      <family val="2"/>
    </font>
    <font>
      <sz val="8"/>
      <name val="Arial"/>
      <family val="2"/>
    </font>
    <font>
      <b/>
      <sz val="8"/>
      <name val="Arial"/>
      <family val="2"/>
    </font>
    <font>
      <sz val="16"/>
      <name val="Arial"/>
    </font>
    <font>
      <b/>
      <sz val="12"/>
      <name val="Arial"/>
      <family val="2"/>
    </font>
    <font>
      <sz val="10"/>
      <name val="Arial"/>
    </font>
    <font>
      <b/>
      <sz val="10"/>
      <color indexed="10"/>
      <name val="Arial"/>
    </font>
    <font>
      <u/>
      <sz val="10"/>
      <color indexed="12"/>
      <name val="Arial"/>
    </font>
    <font>
      <u/>
      <sz val="10"/>
      <color indexed="20"/>
      <name val="Arial"/>
    </font>
    <font>
      <u/>
      <sz val="10"/>
      <color theme="10"/>
      <name val="Arial"/>
    </font>
    <font>
      <u/>
      <sz val="10"/>
      <color theme="11"/>
      <name val="Arial"/>
    </font>
  </fonts>
  <fills count="15">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rgb="FFCCFFFF"/>
        <bgColor rgb="FF000000"/>
      </patternFill>
    </fill>
    <fill>
      <patternFill patternType="solid">
        <fgColor rgb="FFCCFFCC"/>
        <bgColor rgb="FF000000"/>
      </patternFill>
    </fill>
    <fill>
      <patternFill patternType="solid">
        <fgColor rgb="FFCCFFCC"/>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1">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29">
    <xf numFmtId="0" fontId="0" fillId="0" borderId="0" xfId="0"/>
    <xf numFmtId="0" fontId="1" fillId="0" borderId="0" xfId="0" applyFont="1"/>
    <xf numFmtId="0" fontId="5" fillId="5" borderId="12" xfId="0" applyFont="1" applyFill="1" applyBorder="1" applyAlignment="1">
      <alignment horizontal="center" vertical="center"/>
    </xf>
    <xf numFmtId="0" fontId="5" fillId="5" borderId="1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0" borderId="0" xfId="0" applyFont="1"/>
    <xf numFmtId="0" fontId="6" fillId="0" borderId="0" xfId="0" applyFont="1" applyBorder="1"/>
    <xf numFmtId="0" fontId="0" fillId="0" borderId="0" xfId="0" applyBorder="1" applyAlignment="1">
      <alignment horizontal="center"/>
    </xf>
    <xf numFmtId="0" fontId="7" fillId="0" borderId="12" xfId="0" applyFont="1" applyBorder="1" applyAlignment="1">
      <alignment horizontal="center" vertical="center" wrapText="1"/>
    </xf>
    <xf numFmtId="0" fontId="1" fillId="0" borderId="0" xfId="0" applyFont="1" applyAlignment="1">
      <alignment horizontal="center"/>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8" fillId="2" borderId="4" xfId="0" applyFont="1" applyFill="1" applyBorder="1"/>
    <xf numFmtId="0" fontId="0" fillId="2" borderId="12" xfId="0" applyFill="1" applyBorder="1"/>
    <xf numFmtId="0" fontId="0" fillId="2" borderId="5" xfId="0" applyFill="1" applyBorder="1"/>
    <xf numFmtId="0" fontId="0" fillId="2" borderId="10" xfId="0" applyFill="1" applyBorder="1"/>
    <xf numFmtId="0" fontId="0" fillId="0" borderId="12" xfId="0" applyBorder="1"/>
    <xf numFmtId="0" fontId="0" fillId="0" borderId="12" xfId="0" applyBorder="1" applyAlignment="1">
      <alignment horizontal="center"/>
    </xf>
    <xf numFmtId="0" fontId="0" fillId="0" borderId="12" xfId="0" applyBorder="1" applyAlignment="1">
      <alignment wrapText="1"/>
    </xf>
    <xf numFmtId="0" fontId="0" fillId="0" borderId="12" xfId="0" applyBorder="1" applyAlignment="1">
      <alignment horizontal="center" wrapText="1"/>
    </xf>
    <xf numFmtId="0" fontId="0" fillId="0" borderId="0" xfId="0" applyBorder="1" applyAlignment="1">
      <alignment wrapText="1"/>
    </xf>
    <xf numFmtId="0" fontId="0" fillId="0" borderId="0" xfId="0" applyBorder="1"/>
    <xf numFmtId="0" fontId="0" fillId="0" borderId="12" xfId="0" applyFill="1" applyBorder="1" applyAlignment="1">
      <alignment horizontal="center"/>
    </xf>
    <xf numFmtId="0" fontId="0" fillId="0" borderId="0" xfId="0" applyBorder="1" applyAlignment="1">
      <alignment horizontal="center" wrapText="1"/>
    </xf>
    <xf numFmtId="49" fontId="5" fillId="5" borderId="12" xfId="0" applyNumberFormat="1" applyFont="1" applyFill="1" applyBorder="1" applyAlignment="1" applyProtection="1">
      <alignment horizontal="center" vertical="center" wrapText="1"/>
      <protection locked="0"/>
    </xf>
    <xf numFmtId="49" fontId="10"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1" fontId="6" fillId="0" borderId="12" xfId="0" applyNumberFormat="1" applyFont="1" applyBorder="1" applyAlignment="1">
      <alignment horizontal="center" vertical="center" wrapText="1"/>
    </xf>
    <xf numFmtId="0" fontId="1" fillId="0" borderId="0" xfId="0" applyFont="1" applyAlignment="1">
      <alignment wrapText="1"/>
    </xf>
    <xf numFmtId="49" fontId="11"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2" xfId="0" applyFont="1" applyBorder="1" applyAlignment="1">
      <alignment vertical="center" wrapText="1"/>
    </xf>
    <xf numFmtId="0" fontId="6" fillId="0" borderId="10" xfId="0" applyFont="1" applyBorder="1" applyAlignment="1">
      <alignment vertical="center" wrapText="1"/>
    </xf>
    <xf numFmtId="0" fontId="6" fillId="0" borderId="12" xfId="0" quotePrefix="1" applyFont="1" applyBorder="1" applyAlignment="1">
      <alignment vertical="center" wrapText="1"/>
    </xf>
    <xf numFmtId="0" fontId="6" fillId="0"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6" borderId="13" xfId="0" applyFont="1" applyFill="1" applyBorder="1" applyAlignment="1">
      <alignment horizontal="center" vertical="center"/>
    </xf>
    <xf numFmtId="0" fontId="6" fillId="6" borderId="12" xfId="0" applyFont="1" applyFill="1" applyBorder="1" applyAlignment="1">
      <alignment horizontal="center" vertical="center"/>
    </xf>
    <xf numFmtId="164" fontId="6" fillId="0" borderId="4" xfId="0" applyNumberFormat="1" applyFont="1" applyBorder="1" applyAlignment="1">
      <alignment horizontal="center" vertical="center"/>
    </xf>
    <xf numFmtId="0" fontId="4" fillId="4" borderId="6" xfId="0" applyFont="1" applyFill="1" applyBorder="1" applyAlignment="1">
      <alignment horizontal="center" vertical="center" wrapText="1"/>
    </xf>
    <xf numFmtId="0" fontId="4" fillId="4" borderId="11" xfId="0" applyFont="1" applyFill="1" applyBorder="1" applyAlignment="1">
      <alignment horizontal="center" wrapText="1"/>
    </xf>
    <xf numFmtId="0" fontId="4" fillId="4" borderId="13" xfId="0" applyFont="1" applyFill="1" applyBorder="1" applyAlignment="1">
      <alignment horizontal="center" vertical="top" wrapText="1"/>
    </xf>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2" borderId="0"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8" borderId="16" xfId="0" applyFill="1" applyBorder="1" applyAlignment="1">
      <alignment horizontal="center"/>
    </xf>
    <xf numFmtId="0" fontId="0" fillId="8" borderId="17" xfId="0" applyFill="1" applyBorder="1"/>
    <xf numFmtId="0" fontId="0" fillId="8" borderId="18" xfId="0" applyFill="1" applyBorder="1"/>
    <xf numFmtId="0" fontId="0" fillId="8" borderId="19" xfId="0" applyFill="1" applyBorder="1"/>
    <xf numFmtId="0" fontId="0" fillId="8" borderId="0" xfId="0" applyFill="1" applyBorder="1"/>
    <xf numFmtId="0" fontId="0" fillId="8" borderId="20" xfId="0" applyFill="1" applyBorder="1"/>
    <xf numFmtId="0" fontId="0" fillId="0" borderId="19" xfId="0" applyBorder="1" applyAlignment="1">
      <alignment horizontal="center"/>
    </xf>
    <xf numFmtId="0" fontId="0" fillId="0" borderId="20" xfId="0" applyFill="1" applyBorder="1"/>
    <xf numFmtId="0" fontId="0" fillId="6" borderId="20" xfId="0" applyFill="1" applyBorder="1"/>
    <xf numFmtId="0" fontId="0" fillId="9" borderId="20" xfId="0" applyFill="1" applyBorder="1"/>
    <xf numFmtId="0" fontId="0" fillId="7" borderId="20" xfId="0" applyFill="1" applyBorder="1"/>
    <xf numFmtId="0" fontId="0" fillId="0" borderId="21" xfId="0" applyBorder="1" applyAlignment="1">
      <alignment horizontal="center"/>
    </xf>
    <xf numFmtId="0" fontId="0" fillId="0" borderId="22" xfId="0" applyBorder="1"/>
    <xf numFmtId="0" fontId="0" fillId="10" borderId="23" xfId="0" applyFill="1" applyBorder="1"/>
    <xf numFmtId="0" fontId="0" fillId="0" borderId="0" xfId="0" applyAlignment="1">
      <alignment horizontal="center"/>
    </xf>
    <xf numFmtId="0" fontId="6" fillId="11" borderId="13" xfId="0" applyFont="1" applyFill="1" applyBorder="1" applyAlignment="1">
      <alignment horizontal="center" vertical="center"/>
    </xf>
    <xf numFmtId="0" fontId="6" fillId="12" borderId="13" xfId="0" applyFont="1" applyFill="1" applyBorder="1" applyAlignment="1">
      <alignment horizontal="center" vertical="center"/>
    </xf>
    <xf numFmtId="0" fontId="6" fillId="13" borderId="12" xfId="0" applyFont="1" applyFill="1" applyBorder="1" applyAlignment="1">
      <alignment horizontal="center" vertical="center"/>
    </xf>
    <xf numFmtId="49" fontId="6" fillId="0" borderId="12" xfId="0" applyNumberFormat="1" applyFont="1" applyBorder="1" applyAlignment="1" applyProtection="1">
      <alignment horizontal="center" vertical="center" wrapText="1"/>
      <protection locked="0"/>
    </xf>
    <xf numFmtId="0" fontId="6" fillId="14" borderId="12" xfId="0" applyFont="1" applyFill="1" applyBorder="1" applyAlignment="1">
      <alignment horizontal="center" vertical="center" wrapText="1"/>
    </xf>
    <xf numFmtId="0" fontId="6" fillId="0" borderId="12" xfId="0" applyNumberFormat="1" applyFont="1" applyFill="1" applyBorder="1" applyAlignment="1" applyProtection="1">
      <alignment horizontal="center" vertical="center" wrapText="1"/>
      <protection locked="0"/>
    </xf>
    <xf numFmtId="0" fontId="6" fillId="0" borderId="12" xfId="0" applyFont="1" applyFill="1" applyBorder="1" applyAlignment="1">
      <alignment vertical="center"/>
    </xf>
    <xf numFmtId="0" fontId="1" fillId="0" borderId="12" xfId="0" applyFont="1" applyBorder="1" applyAlignment="1">
      <alignment vertical="center"/>
    </xf>
    <xf numFmtId="164" fontId="6" fillId="14" borderId="4" xfId="0" applyNumberFormat="1" applyFont="1" applyFill="1" applyBorder="1" applyAlignment="1">
      <alignment horizontal="center" vertical="center"/>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49" fontId="4" fillId="3" borderId="1" xfId="0" applyNumberFormat="1" applyFont="1" applyFill="1" applyBorder="1" applyAlignment="1" applyProtection="1">
      <alignment horizontal="center" vertical="center" wrapText="1"/>
      <protection locked="0"/>
    </xf>
    <xf numFmtId="49" fontId="4" fillId="3" borderId="7" xfId="0" applyNumberFormat="1"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14" borderId="6"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0"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4" fillId="4" borderId="13" xfId="0" applyFont="1" applyFill="1" applyBorder="1" applyAlignment="1">
      <alignment horizontal="center" vertical="center" wrapText="1"/>
    </xf>
    <xf numFmtId="0" fontId="0" fillId="0" borderId="0" xfId="0" applyBorder="1" applyAlignment="1">
      <alignment horizontal="left" wrapText="1"/>
    </xf>
    <xf numFmtId="0" fontId="9" fillId="7" borderId="4" xfId="0" applyFont="1" applyFill="1" applyBorder="1" applyAlignment="1">
      <alignment horizontal="left" wrapText="1"/>
    </xf>
    <xf numFmtId="0" fontId="9" fillId="7" borderId="10" xfId="0" applyFont="1"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2" xfId="0" applyBorder="1" applyAlignment="1">
      <alignment horizontal="left" wrapText="1"/>
    </xf>
    <xf numFmtId="0" fontId="8" fillId="2" borderId="4" xfId="0" applyFont="1" applyFill="1" applyBorder="1" applyAlignment="1">
      <alignment horizontal="center"/>
    </xf>
    <xf numFmtId="0" fontId="8" fillId="2" borderId="10" xfId="0" applyFont="1" applyFill="1" applyBorder="1" applyAlignment="1">
      <alignment horizontal="center"/>
    </xf>
    <xf numFmtId="0" fontId="9" fillId="7" borderId="1"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9" fillId="7" borderId="0"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9" fillId="7" borderId="9"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5" xfId="0" applyFont="1" applyFill="1" applyBorder="1" applyAlignment="1">
      <alignment horizontal="left" vertical="center" wrapText="1"/>
    </xf>
  </cellXfs>
  <cellStyles count="11">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tabSelected="1" zoomScaleNormal="100" zoomScalePageLayoutView="150" workbookViewId="0">
      <selection activeCell="A4" sqref="A4"/>
    </sheetView>
  </sheetViews>
  <sheetFormatPr defaultColWidth="8" defaultRowHeight="12.75" x14ac:dyDescent="0.2"/>
  <cols>
    <col min="1" max="1" width="25" style="1" customWidth="1"/>
    <col min="2" max="2" width="26.7109375" style="9" customWidth="1"/>
    <col min="3" max="3" width="26" style="1" customWidth="1"/>
    <col min="4" max="4" width="38.28515625" style="1" customWidth="1"/>
    <col min="5" max="5" width="23.42578125" style="26" customWidth="1"/>
    <col min="6" max="6" width="10" style="1" customWidth="1"/>
    <col min="7" max="7" width="8" style="1"/>
    <col min="8" max="8" width="9.28515625" style="1" customWidth="1"/>
    <col min="9" max="10" width="9.42578125" style="1" customWidth="1"/>
    <col min="11" max="11" width="8.7109375" style="1" customWidth="1"/>
    <col min="12" max="12" width="10" style="1" customWidth="1"/>
    <col min="13" max="13" width="8.85546875" style="1" customWidth="1"/>
    <col min="14" max="14" width="8.140625" style="1" customWidth="1"/>
    <col min="15" max="15" width="9" style="1" customWidth="1"/>
    <col min="16" max="17" width="11" style="1" customWidth="1"/>
    <col min="18" max="18" width="18.42578125" style="29" customWidth="1"/>
    <col min="19" max="19" width="16.28515625" style="1" customWidth="1"/>
    <col min="20" max="20" width="39.28515625" style="1" customWidth="1"/>
    <col min="21" max="16384" width="8" style="1"/>
  </cols>
  <sheetData>
    <row r="1" spans="1:25" ht="48" customHeight="1" x14ac:dyDescent="0.3">
      <c r="A1" s="78" t="s">
        <v>161</v>
      </c>
      <c r="B1" s="78"/>
      <c r="C1" s="78"/>
      <c r="D1" s="78"/>
      <c r="E1" s="30"/>
    </row>
    <row r="2" spans="1:25" ht="33.75" customHeight="1" x14ac:dyDescent="0.2">
      <c r="A2" s="79" t="s">
        <v>119</v>
      </c>
      <c r="B2" s="80"/>
      <c r="C2" s="80"/>
      <c r="D2" s="81"/>
      <c r="E2" s="85" t="s">
        <v>152</v>
      </c>
      <c r="F2" s="87" t="s">
        <v>150</v>
      </c>
      <c r="G2" s="88"/>
      <c r="H2" s="88"/>
      <c r="I2" s="88"/>
      <c r="J2" s="88"/>
      <c r="K2" s="88"/>
      <c r="L2" s="88"/>
      <c r="M2" s="88"/>
      <c r="N2" s="88"/>
      <c r="O2" s="88"/>
      <c r="P2" s="95" t="s">
        <v>151</v>
      </c>
      <c r="Q2" s="42"/>
      <c r="R2" s="95" t="s">
        <v>185</v>
      </c>
      <c r="S2" s="10"/>
      <c r="T2" s="95" t="s">
        <v>130</v>
      </c>
    </row>
    <row r="3" spans="1:25" ht="36.75" customHeight="1" x14ac:dyDescent="0.2">
      <c r="A3" s="82"/>
      <c r="B3" s="83"/>
      <c r="C3" s="83"/>
      <c r="D3" s="84"/>
      <c r="E3" s="86"/>
      <c r="F3" s="97" t="s">
        <v>120</v>
      </c>
      <c r="G3" s="98"/>
      <c r="H3" s="98"/>
      <c r="I3" s="98"/>
      <c r="J3" s="98"/>
      <c r="K3" s="99"/>
      <c r="L3" s="97" t="s">
        <v>121</v>
      </c>
      <c r="M3" s="98"/>
      <c r="N3" s="98"/>
      <c r="O3" s="98"/>
      <c r="P3" s="96"/>
      <c r="Q3" s="43" t="s">
        <v>7</v>
      </c>
      <c r="R3" s="96"/>
      <c r="S3" s="11" t="s">
        <v>186</v>
      </c>
      <c r="T3" s="96"/>
    </row>
    <row r="4" spans="1:25" s="5" customFormat="1" ht="78.75" x14ac:dyDescent="0.2">
      <c r="A4" s="2" t="s">
        <v>122</v>
      </c>
      <c r="B4" s="2" t="s">
        <v>123</v>
      </c>
      <c r="C4" s="2" t="s">
        <v>124</v>
      </c>
      <c r="D4" s="3" t="s">
        <v>118</v>
      </c>
      <c r="E4" s="25" t="s">
        <v>153</v>
      </c>
      <c r="F4" s="3" t="s">
        <v>128</v>
      </c>
      <c r="G4" s="3" t="s">
        <v>125</v>
      </c>
      <c r="H4" s="3" t="s">
        <v>126</v>
      </c>
      <c r="I4" s="3" t="s">
        <v>127</v>
      </c>
      <c r="J4" s="3" t="s">
        <v>129</v>
      </c>
      <c r="K4" s="3" t="s">
        <v>6</v>
      </c>
      <c r="L4" s="3" t="s">
        <v>173</v>
      </c>
      <c r="M4" s="3" t="s">
        <v>174</v>
      </c>
      <c r="N4" s="3" t="s">
        <v>175</v>
      </c>
      <c r="O4" s="4" t="s">
        <v>176</v>
      </c>
      <c r="P4" s="103"/>
      <c r="Q4" s="44" t="s">
        <v>8</v>
      </c>
      <c r="R4" s="103"/>
      <c r="S4" s="12"/>
      <c r="T4" s="96"/>
      <c r="Y4" s="6"/>
    </row>
    <row r="5" spans="1:25" s="5" customFormat="1" ht="174" customHeight="1" x14ac:dyDescent="0.2">
      <c r="A5" s="100" t="s">
        <v>177</v>
      </c>
      <c r="B5" s="89" t="s">
        <v>178</v>
      </c>
      <c r="C5" s="34" t="s">
        <v>179</v>
      </c>
      <c r="D5" s="34" t="s">
        <v>115</v>
      </c>
      <c r="E5" s="72" t="s">
        <v>0</v>
      </c>
      <c r="F5" s="27">
        <v>2</v>
      </c>
      <c r="G5" s="27">
        <v>5</v>
      </c>
      <c r="H5" s="27">
        <v>1</v>
      </c>
      <c r="I5" s="27">
        <v>3</v>
      </c>
      <c r="J5" s="27">
        <v>1</v>
      </c>
      <c r="K5" s="27">
        <v>2</v>
      </c>
      <c r="L5" s="27">
        <v>2</v>
      </c>
      <c r="M5" s="27">
        <v>1</v>
      </c>
      <c r="N5" s="27">
        <v>0</v>
      </c>
      <c r="O5" s="27">
        <v>4</v>
      </c>
      <c r="P5" s="39">
        <f>SUM(F5:K5)/5*SUM(L5:O5)/4</f>
        <v>4.8999999999999995</v>
      </c>
      <c r="Q5" s="69" t="s">
        <v>34</v>
      </c>
      <c r="R5" s="37" t="s">
        <v>36</v>
      </c>
      <c r="S5" s="41">
        <v>41819</v>
      </c>
      <c r="T5" s="74" t="s">
        <v>191</v>
      </c>
      <c r="Y5" s="7"/>
    </row>
    <row r="6" spans="1:25" s="5" customFormat="1" ht="170.1" customHeight="1" x14ac:dyDescent="0.2">
      <c r="A6" s="101"/>
      <c r="B6" s="90"/>
      <c r="C6" s="34" t="s">
        <v>116</v>
      </c>
      <c r="D6" s="34" t="s">
        <v>88</v>
      </c>
      <c r="E6" s="72" t="s">
        <v>5</v>
      </c>
      <c r="F6" s="27">
        <v>2</v>
      </c>
      <c r="G6" s="27">
        <v>5</v>
      </c>
      <c r="H6" s="27">
        <v>1</v>
      </c>
      <c r="I6" s="27">
        <v>3</v>
      </c>
      <c r="J6" s="27">
        <v>1</v>
      </c>
      <c r="K6" s="27">
        <v>2</v>
      </c>
      <c r="L6" s="27">
        <v>2</v>
      </c>
      <c r="M6" s="27">
        <v>1</v>
      </c>
      <c r="N6" s="27">
        <v>0</v>
      </c>
      <c r="O6" s="27">
        <v>4</v>
      </c>
      <c r="P6" s="40">
        <f t="shared" ref="P6:P21" si="0">SUM(F6:K6)/5*SUM(L6:O6)/4</f>
        <v>4.8999999999999995</v>
      </c>
      <c r="Q6" s="69" t="s">
        <v>34</v>
      </c>
      <c r="R6" s="37" t="s">
        <v>36</v>
      </c>
      <c r="S6" s="41">
        <v>41819</v>
      </c>
      <c r="T6" s="38" t="s">
        <v>39</v>
      </c>
      <c r="Y6" s="7"/>
    </row>
    <row r="7" spans="1:25" s="5" customFormat="1" ht="167.1" customHeight="1" x14ac:dyDescent="0.2">
      <c r="A7" s="101"/>
      <c r="B7" s="89" t="s">
        <v>117</v>
      </c>
      <c r="C7" s="34" t="s">
        <v>180</v>
      </c>
      <c r="D7" s="34" t="s">
        <v>134</v>
      </c>
      <c r="E7" s="72" t="s">
        <v>5</v>
      </c>
      <c r="F7" s="27">
        <v>2</v>
      </c>
      <c r="G7" s="27">
        <v>2</v>
      </c>
      <c r="H7" s="27">
        <v>1</v>
      </c>
      <c r="I7" s="27">
        <v>1</v>
      </c>
      <c r="J7" s="27">
        <v>1</v>
      </c>
      <c r="K7" s="27">
        <v>2</v>
      </c>
      <c r="L7" s="27">
        <v>5</v>
      </c>
      <c r="M7" s="27">
        <v>1</v>
      </c>
      <c r="N7" s="27">
        <v>0</v>
      </c>
      <c r="O7" s="27">
        <v>4</v>
      </c>
      <c r="P7" s="40">
        <f t="shared" si="0"/>
        <v>4.5</v>
      </c>
      <c r="Q7" s="69" t="s">
        <v>34</v>
      </c>
      <c r="R7" s="37" t="s">
        <v>36</v>
      </c>
      <c r="S7" s="41">
        <v>41819</v>
      </c>
      <c r="T7" s="38" t="s">
        <v>2</v>
      </c>
      <c r="Y7" s="7"/>
    </row>
    <row r="8" spans="1:25" s="5" customFormat="1" ht="171.95" customHeight="1" x14ac:dyDescent="0.2">
      <c r="A8" s="101"/>
      <c r="B8" s="90"/>
      <c r="C8" s="34" t="s">
        <v>181</v>
      </c>
      <c r="D8" s="36" t="s">
        <v>134</v>
      </c>
      <c r="E8" s="72" t="s">
        <v>5</v>
      </c>
      <c r="F8" s="27">
        <v>2</v>
      </c>
      <c r="G8" s="27">
        <v>2</v>
      </c>
      <c r="H8" s="27">
        <v>1</v>
      </c>
      <c r="I8" s="27">
        <v>1</v>
      </c>
      <c r="J8" s="27">
        <v>1</v>
      </c>
      <c r="K8" s="27">
        <v>2</v>
      </c>
      <c r="L8" s="27">
        <v>5</v>
      </c>
      <c r="M8" s="27">
        <v>1</v>
      </c>
      <c r="N8" s="27">
        <v>0</v>
      </c>
      <c r="O8" s="27">
        <v>4</v>
      </c>
      <c r="P8" s="40">
        <f t="shared" si="0"/>
        <v>4.5</v>
      </c>
      <c r="Q8" s="69" t="s">
        <v>34</v>
      </c>
      <c r="R8" s="37" t="s">
        <v>36</v>
      </c>
      <c r="S8" s="41">
        <v>41819</v>
      </c>
      <c r="T8" s="38" t="s">
        <v>40</v>
      </c>
      <c r="Y8" s="7"/>
    </row>
    <row r="9" spans="1:25" s="5" customFormat="1" ht="171.95" customHeight="1" x14ac:dyDescent="0.2">
      <c r="A9" s="102"/>
      <c r="B9" s="8" t="s">
        <v>182</v>
      </c>
      <c r="C9" s="34" t="s">
        <v>183</v>
      </c>
      <c r="D9" s="34" t="s">
        <v>133</v>
      </c>
      <c r="E9" s="72" t="s">
        <v>5</v>
      </c>
      <c r="F9" s="27">
        <v>2</v>
      </c>
      <c r="G9" s="27">
        <v>5</v>
      </c>
      <c r="H9" s="27">
        <v>1</v>
      </c>
      <c r="I9" s="27">
        <v>3</v>
      </c>
      <c r="J9" s="27">
        <v>1</v>
      </c>
      <c r="K9" s="27">
        <v>2</v>
      </c>
      <c r="L9" s="27">
        <v>2</v>
      </c>
      <c r="M9" s="27">
        <v>1</v>
      </c>
      <c r="N9" s="27">
        <v>0</v>
      </c>
      <c r="O9" s="27">
        <v>4</v>
      </c>
      <c r="P9" s="40">
        <f t="shared" si="0"/>
        <v>4.8999999999999995</v>
      </c>
      <c r="Q9" s="69" t="s">
        <v>34</v>
      </c>
      <c r="R9" s="37" t="s">
        <v>36</v>
      </c>
      <c r="S9" s="41">
        <v>41819</v>
      </c>
      <c r="T9" s="38" t="s">
        <v>89</v>
      </c>
      <c r="Y9" s="7"/>
    </row>
    <row r="10" spans="1:25" s="5" customFormat="1" ht="114" customHeight="1" x14ac:dyDescent="0.2">
      <c r="A10" s="89" t="s">
        <v>61</v>
      </c>
      <c r="B10" s="89" t="s">
        <v>62</v>
      </c>
      <c r="C10" s="34" t="s">
        <v>101</v>
      </c>
      <c r="D10" s="34" t="s">
        <v>131</v>
      </c>
      <c r="E10" s="72" t="s">
        <v>102</v>
      </c>
      <c r="F10" s="27">
        <v>3</v>
      </c>
      <c r="G10" s="27">
        <v>5</v>
      </c>
      <c r="H10" s="27">
        <v>1</v>
      </c>
      <c r="I10" s="27">
        <v>5</v>
      </c>
      <c r="J10" s="27">
        <v>5</v>
      </c>
      <c r="K10" s="27">
        <v>2</v>
      </c>
      <c r="L10" s="27">
        <v>1</v>
      </c>
      <c r="M10" s="27">
        <v>1</v>
      </c>
      <c r="N10" s="27">
        <v>0</v>
      </c>
      <c r="O10" s="27">
        <v>4</v>
      </c>
      <c r="P10" s="71">
        <f t="shared" si="0"/>
        <v>6.3000000000000007</v>
      </c>
      <c r="Q10" s="70" t="s">
        <v>35</v>
      </c>
      <c r="R10" s="37" t="s">
        <v>37</v>
      </c>
      <c r="S10" s="41">
        <v>41819</v>
      </c>
      <c r="T10" s="38" t="s">
        <v>41</v>
      </c>
      <c r="Y10" s="7"/>
    </row>
    <row r="11" spans="1:25" s="5" customFormat="1" ht="57" customHeight="1" x14ac:dyDescent="0.2">
      <c r="A11" s="90"/>
      <c r="B11" s="90"/>
      <c r="C11" s="34" t="s">
        <v>72</v>
      </c>
      <c r="D11" s="34" t="s">
        <v>131</v>
      </c>
      <c r="E11" s="72" t="s">
        <v>102</v>
      </c>
      <c r="F11" s="27">
        <v>3</v>
      </c>
      <c r="G11" s="27">
        <v>5</v>
      </c>
      <c r="H11" s="27">
        <v>1</v>
      </c>
      <c r="I11" s="27">
        <v>5</v>
      </c>
      <c r="J11" s="27">
        <v>5</v>
      </c>
      <c r="K11" s="27">
        <v>2</v>
      </c>
      <c r="L11" s="27">
        <v>1</v>
      </c>
      <c r="M11" s="27">
        <v>1</v>
      </c>
      <c r="N11" s="27">
        <v>0</v>
      </c>
      <c r="O11" s="27">
        <v>4</v>
      </c>
      <c r="P11" s="71">
        <f t="shared" si="0"/>
        <v>6.3000000000000007</v>
      </c>
      <c r="Q11" s="70" t="s">
        <v>35</v>
      </c>
      <c r="R11" s="37" t="s">
        <v>37</v>
      </c>
      <c r="S11" s="41">
        <v>41819</v>
      </c>
      <c r="T11" s="38" t="s">
        <v>42</v>
      </c>
      <c r="Y11" s="7"/>
    </row>
    <row r="12" spans="1:25" s="5" customFormat="1" ht="65.099999999999994" customHeight="1" x14ac:dyDescent="0.2">
      <c r="A12" s="90"/>
      <c r="B12" s="91"/>
      <c r="C12" s="34" t="s">
        <v>73</v>
      </c>
      <c r="D12" s="34" t="s">
        <v>131</v>
      </c>
      <c r="E12" s="72" t="s">
        <v>102</v>
      </c>
      <c r="F12" s="27">
        <v>3</v>
      </c>
      <c r="G12" s="27">
        <v>5</v>
      </c>
      <c r="H12" s="27">
        <v>1</v>
      </c>
      <c r="I12" s="27">
        <v>3</v>
      </c>
      <c r="J12" s="27">
        <v>3</v>
      </c>
      <c r="K12" s="27">
        <v>2</v>
      </c>
      <c r="L12" s="27">
        <v>1</v>
      </c>
      <c r="M12" s="27">
        <v>1</v>
      </c>
      <c r="N12" s="27">
        <v>0</v>
      </c>
      <c r="O12" s="27">
        <v>4</v>
      </c>
      <c r="P12" s="71">
        <f t="shared" si="0"/>
        <v>5.0999999999999996</v>
      </c>
      <c r="Q12" s="70" t="s">
        <v>35</v>
      </c>
      <c r="R12" s="37" t="s">
        <v>37</v>
      </c>
      <c r="S12" s="41">
        <v>41819</v>
      </c>
      <c r="T12" s="38" t="s">
        <v>43</v>
      </c>
      <c r="Y12" s="7"/>
    </row>
    <row r="13" spans="1:25" s="5" customFormat="1" ht="78.75" x14ac:dyDescent="0.2">
      <c r="A13" s="90"/>
      <c r="B13" s="8" t="s">
        <v>63</v>
      </c>
      <c r="C13" s="34" t="s">
        <v>74</v>
      </c>
      <c r="D13" s="34" t="s">
        <v>75</v>
      </c>
      <c r="E13" s="72" t="s">
        <v>102</v>
      </c>
      <c r="F13" s="27">
        <v>3</v>
      </c>
      <c r="G13" s="31">
        <v>5</v>
      </c>
      <c r="H13" s="31">
        <v>1</v>
      </c>
      <c r="I13" s="31">
        <v>5</v>
      </c>
      <c r="J13" s="31">
        <v>5</v>
      </c>
      <c r="K13" s="27">
        <v>2</v>
      </c>
      <c r="L13" s="31">
        <v>1</v>
      </c>
      <c r="M13" s="31">
        <v>1</v>
      </c>
      <c r="N13" s="31">
        <v>0</v>
      </c>
      <c r="O13" s="31">
        <v>4</v>
      </c>
      <c r="P13" s="71">
        <f t="shared" si="0"/>
        <v>6.3000000000000007</v>
      </c>
      <c r="Q13" s="70" t="s">
        <v>35</v>
      </c>
      <c r="R13" s="37" t="s">
        <v>37</v>
      </c>
      <c r="S13" s="41">
        <v>41819</v>
      </c>
      <c r="T13" s="73" t="s">
        <v>3</v>
      </c>
      <c r="Y13" s="6"/>
    </row>
    <row r="14" spans="1:25" s="5" customFormat="1" ht="84.95" customHeight="1" x14ac:dyDescent="0.2">
      <c r="A14" s="90"/>
      <c r="B14" s="32" t="s">
        <v>64</v>
      </c>
      <c r="C14" s="34" t="s">
        <v>44</v>
      </c>
      <c r="D14" s="34" t="s">
        <v>45</v>
      </c>
      <c r="E14" s="72" t="s">
        <v>102</v>
      </c>
      <c r="F14" s="27">
        <v>3</v>
      </c>
      <c r="G14" s="31">
        <v>5</v>
      </c>
      <c r="H14" s="31">
        <v>1</v>
      </c>
      <c r="I14" s="31">
        <v>5</v>
      </c>
      <c r="J14" s="31">
        <v>5</v>
      </c>
      <c r="K14" s="27">
        <v>2</v>
      </c>
      <c r="L14" s="31">
        <v>1</v>
      </c>
      <c r="M14" s="31">
        <v>1</v>
      </c>
      <c r="N14" s="31">
        <v>0</v>
      </c>
      <c r="O14" s="31">
        <v>4</v>
      </c>
      <c r="P14" s="71">
        <f t="shared" si="0"/>
        <v>6.3000000000000007</v>
      </c>
      <c r="Q14" s="70" t="s">
        <v>35</v>
      </c>
      <c r="R14" s="37" t="s">
        <v>37</v>
      </c>
      <c r="S14" s="41">
        <v>41819</v>
      </c>
      <c r="T14" s="73" t="s">
        <v>4</v>
      </c>
      <c r="Y14" s="6"/>
    </row>
    <row r="15" spans="1:25" s="5" customFormat="1" ht="60" customHeight="1" x14ac:dyDescent="0.2">
      <c r="A15" s="90"/>
      <c r="B15" s="32" t="s">
        <v>65</v>
      </c>
      <c r="C15" s="34" t="s">
        <v>46</v>
      </c>
      <c r="D15" s="34" t="s">
        <v>132</v>
      </c>
      <c r="E15" s="72" t="s">
        <v>102</v>
      </c>
      <c r="F15" s="27">
        <v>3</v>
      </c>
      <c r="G15" s="31">
        <v>5</v>
      </c>
      <c r="H15" s="31">
        <v>1</v>
      </c>
      <c r="I15" s="31">
        <v>5</v>
      </c>
      <c r="J15" s="31">
        <v>5</v>
      </c>
      <c r="K15" s="27">
        <v>2</v>
      </c>
      <c r="L15" s="31">
        <v>1</v>
      </c>
      <c r="M15" s="31">
        <v>1</v>
      </c>
      <c r="N15" s="31">
        <v>0</v>
      </c>
      <c r="O15" s="31">
        <v>4</v>
      </c>
      <c r="P15" s="71">
        <f t="shared" si="0"/>
        <v>6.3000000000000007</v>
      </c>
      <c r="Q15" s="70" t="s">
        <v>35</v>
      </c>
      <c r="R15" s="37" t="s">
        <v>37</v>
      </c>
      <c r="S15" s="41">
        <v>41819</v>
      </c>
      <c r="T15" s="75"/>
    </row>
    <row r="16" spans="1:25" s="5" customFormat="1" ht="60" customHeight="1" x14ac:dyDescent="0.2">
      <c r="A16" s="90"/>
      <c r="B16" s="8" t="s">
        <v>66</v>
      </c>
      <c r="C16" s="34" t="s">
        <v>47</v>
      </c>
      <c r="D16" s="34" t="s">
        <v>48</v>
      </c>
      <c r="E16" s="72" t="s">
        <v>102</v>
      </c>
      <c r="F16" s="27">
        <v>3</v>
      </c>
      <c r="G16" s="31">
        <v>5</v>
      </c>
      <c r="H16" s="31">
        <v>1</v>
      </c>
      <c r="I16" s="31">
        <v>5</v>
      </c>
      <c r="J16" s="31">
        <v>5</v>
      </c>
      <c r="K16" s="27">
        <v>2</v>
      </c>
      <c r="L16" s="31">
        <v>1</v>
      </c>
      <c r="M16" s="31">
        <v>1</v>
      </c>
      <c r="N16" s="31">
        <v>0</v>
      </c>
      <c r="O16" s="31">
        <v>4</v>
      </c>
      <c r="P16" s="71">
        <f t="shared" si="0"/>
        <v>6.3000000000000007</v>
      </c>
      <c r="Q16" s="70" t="s">
        <v>35</v>
      </c>
      <c r="R16" s="37" t="s">
        <v>37</v>
      </c>
      <c r="S16" s="41">
        <v>41819</v>
      </c>
      <c r="T16" s="75"/>
    </row>
    <row r="17" spans="1:25" s="5" customFormat="1" ht="68.099999999999994" customHeight="1" x14ac:dyDescent="0.2">
      <c r="A17" s="90"/>
      <c r="B17" s="8" t="s">
        <v>67</v>
      </c>
      <c r="C17" s="34" t="s">
        <v>49</v>
      </c>
      <c r="D17" s="34" t="s">
        <v>50</v>
      </c>
      <c r="E17" s="72" t="s">
        <v>102</v>
      </c>
      <c r="F17" s="27">
        <v>3</v>
      </c>
      <c r="G17" s="31">
        <v>5</v>
      </c>
      <c r="H17" s="31">
        <v>1</v>
      </c>
      <c r="I17" s="31">
        <v>5</v>
      </c>
      <c r="J17" s="31">
        <v>5</v>
      </c>
      <c r="K17" s="27">
        <v>2</v>
      </c>
      <c r="L17" s="31">
        <v>1</v>
      </c>
      <c r="M17" s="31">
        <v>1</v>
      </c>
      <c r="N17" s="31">
        <v>0</v>
      </c>
      <c r="O17" s="31">
        <v>4</v>
      </c>
      <c r="P17" s="71">
        <f t="shared" ref="P17" si="1">SUM(F17:K17)/5*SUM(L17:O17)/4</f>
        <v>6.3000000000000007</v>
      </c>
      <c r="Q17" s="70" t="s">
        <v>35</v>
      </c>
      <c r="R17" s="37" t="s">
        <v>37</v>
      </c>
      <c r="S17" s="41">
        <v>41819</v>
      </c>
      <c r="T17" s="75"/>
    </row>
    <row r="18" spans="1:25" s="5" customFormat="1" ht="63.95" customHeight="1" x14ac:dyDescent="0.2">
      <c r="A18" s="90"/>
      <c r="B18" s="8" t="s">
        <v>68</v>
      </c>
      <c r="C18" s="34" t="s">
        <v>51</v>
      </c>
      <c r="D18" s="34" t="s">
        <v>52</v>
      </c>
      <c r="E18" s="72" t="s">
        <v>102</v>
      </c>
      <c r="F18" s="27">
        <v>3</v>
      </c>
      <c r="G18" s="31">
        <v>5</v>
      </c>
      <c r="H18" s="31">
        <v>1</v>
      </c>
      <c r="I18" s="31">
        <v>5</v>
      </c>
      <c r="J18" s="31">
        <v>5</v>
      </c>
      <c r="K18" s="27">
        <v>2</v>
      </c>
      <c r="L18" s="31">
        <v>1</v>
      </c>
      <c r="M18" s="31">
        <v>1</v>
      </c>
      <c r="N18" s="31">
        <v>0</v>
      </c>
      <c r="O18" s="31">
        <v>4</v>
      </c>
      <c r="P18" s="71">
        <f t="shared" si="0"/>
        <v>6.3000000000000007</v>
      </c>
      <c r="Q18" s="70" t="s">
        <v>35</v>
      </c>
      <c r="R18" s="37" t="s">
        <v>37</v>
      </c>
      <c r="S18" s="41">
        <v>41819</v>
      </c>
      <c r="T18" s="75"/>
    </row>
    <row r="19" spans="1:25" s="5" customFormat="1" ht="93.95" customHeight="1" x14ac:dyDescent="0.2">
      <c r="A19" s="90"/>
      <c r="B19" s="8" t="s">
        <v>69</v>
      </c>
      <c r="C19" s="34" t="s">
        <v>53</v>
      </c>
      <c r="D19" s="34" t="s">
        <v>54</v>
      </c>
      <c r="E19" s="72" t="s">
        <v>102</v>
      </c>
      <c r="F19" s="27">
        <v>3</v>
      </c>
      <c r="G19" s="31">
        <v>5</v>
      </c>
      <c r="H19" s="31">
        <v>1</v>
      </c>
      <c r="I19" s="31">
        <v>5</v>
      </c>
      <c r="J19" s="31">
        <v>5</v>
      </c>
      <c r="K19" s="27">
        <v>2</v>
      </c>
      <c r="L19" s="31">
        <v>1</v>
      </c>
      <c r="M19" s="31">
        <v>1</v>
      </c>
      <c r="N19" s="31">
        <v>0</v>
      </c>
      <c r="O19" s="31">
        <v>4</v>
      </c>
      <c r="P19" s="71">
        <f t="shared" ref="P19:P20" si="2">SUM(F19:K19)/5*SUM(L19:O19)/4</f>
        <v>6.3000000000000007</v>
      </c>
      <c r="Q19" s="70" t="s">
        <v>35</v>
      </c>
      <c r="R19" s="37" t="s">
        <v>37</v>
      </c>
      <c r="S19" s="41">
        <v>41819</v>
      </c>
      <c r="T19" s="75"/>
    </row>
    <row r="20" spans="1:25" s="5" customFormat="1" ht="69.95" customHeight="1" x14ac:dyDescent="0.2">
      <c r="A20" s="90"/>
      <c r="B20" s="8" t="s">
        <v>70</v>
      </c>
      <c r="C20" s="35" t="s">
        <v>55</v>
      </c>
      <c r="D20" s="35" t="s">
        <v>56</v>
      </c>
      <c r="E20" s="72" t="s">
        <v>102</v>
      </c>
      <c r="F20" s="27">
        <v>3</v>
      </c>
      <c r="G20" s="31">
        <v>5</v>
      </c>
      <c r="H20" s="31">
        <v>1</v>
      </c>
      <c r="I20" s="31">
        <v>5</v>
      </c>
      <c r="J20" s="31">
        <v>5</v>
      </c>
      <c r="K20" s="27">
        <v>2</v>
      </c>
      <c r="L20" s="31">
        <v>1</v>
      </c>
      <c r="M20" s="31">
        <v>1</v>
      </c>
      <c r="N20" s="31">
        <v>0</v>
      </c>
      <c r="O20" s="31">
        <v>4</v>
      </c>
      <c r="P20" s="71">
        <f t="shared" si="2"/>
        <v>6.3000000000000007</v>
      </c>
      <c r="Q20" s="70" t="s">
        <v>35</v>
      </c>
      <c r="R20" s="37" t="s">
        <v>37</v>
      </c>
      <c r="S20" s="41">
        <v>41819</v>
      </c>
      <c r="T20" s="75"/>
    </row>
    <row r="21" spans="1:25" s="5" customFormat="1" ht="72" customHeight="1" x14ac:dyDescent="0.2">
      <c r="A21" s="90"/>
      <c r="B21" s="8" t="s">
        <v>71</v>
      </c>
      <c r="C21" s="35" t="s">
        <v>57</v>
      </c>
      <c r="D21" s="35" t="s">
        <v>38</v>
      </c>
      <c r="E21" s="72" t="s">
        <v>102</v>
      </c>
      <c r="F21" s="27">
        <v>3</v>
      </c>
      <c r="G21" s="31">
        <v>5</v>
      </c>
      <c r="H21" s="31">
        <v>1</v>
      </c>
      <c r="I21" s="31">
        <v>5</v>
      </c>
      <c r="J21" s="31">
        <v>5</v>
      </c>
      <c r="K21" s="27">
        <v>2</v>
      </c>
      <c r="L21" s="31">
        <v>1</v>
      </c>
      <c r="M21" s="31">
        <v>1</v>
      </c>
      <c r="N21" s="31">
        <v>0</v>
      </c>
      <c r="O21" s="31">
        <v>4</v>
      </c>
      <c r="P21" s="71">
        <f t="shared" si="0"/>
        <v>6.3000000000000007</v>
      </c>
      <c r="Q21" s="70" t="s">
        <v>35</v>
      </c>
      <c r="R21" s="37" t="s">
        <v>37</v>
      </c>
      <c r="S21" s="41">
        <v>41819</v>
      </c>
      <c r="T21" s="75"/>
    </row>
    <row r="22" spans="1:25" s="5" customFormat="1" ht="66" customHeight="1" x14ac:dyDescent="0.2">
      <c r="A22" s="89" t="s">
        <v>90</v>
      </c>
      <c r="B22" s="89" t="s">
        <v>94</v>
      </c>
      <c r="C22" s="34" t="s">
        <v>98</v>
      </c>
      <c r="D22" s="34" t="s">
        <v>76</v>
      </c>
      <c r="E22" s="72" t="s">
        <v>87</v>
      </c>
      <c r="F22" s="28">
        <v>2</v>
      </c>
      <c r="G22" s="27">
        <v>5</v>
      </c>
      <c r="H22" s="27">
        <v>1</v>
      </c>
      <c r="I22" s="27">
        <v>5</v>
      </c>
      <c r="J22" s="27">
        <v>5</v>
      </c>
      <c r="K22" s="27">
        <v>2</v>
      </c>
      <c r="L22" s="27">
        <v>2</v>
      </c>
      <c r="M22" s="27">
        <v>1</v>
      </c>
      <c r="N22" s="27">
        <v>0</v>
      </c>
      <c r="O22" s="27">
        <v>3</v>
      </c>
      <c r="P22" s="71">
        <f t="shared" ref="P22:P28" si="3">SUM(F22:K22)/5*SUM(L22:O22)/4</f>
        <v>6</v>
      </c>
      <c r="Q22" s="70" t="s">
        <v>35</v>
      </c>
      <c r="R22" s="37" t="s">
        <v>1</v>
      </c>
      <c r="S22" s="77">
        <v>41819</v>
      </c>
      <c r="T22" s="75"/>
      <c r="Y22" s="7"/>
    </row>
    <row r="23" spans="1:25" s="5" customFormat="1" ht="71.099999999999994" customHeight="1" x14ac:dyDescent="0.2">
      <c r="A23" s="90"/>
      <c r="B23" s="90"/>
      <c r="C23" s="34" t="s">
        <v>103</v>
      </c>
      <c r="D23" s="34" t="s">
        <v>77</v>
      </c>
      <c r="E23" s="72" t="s">
        <v>87</v>
      </c>
      <c r="F23" s="28">
        <v>2</v>
      </c>
      <c r="G23" s="27">
        <v>5</v>
      </c>
      <c r="H23" s="27">
        <v>1</v>
      </c>
      <c r="I23" s="27">
        <v>5</v>
      </c>
      <c r="J23" s="27">
        <v>5</v>
      </c>
      <c r="K23" s="27">
        <v>2</v>
      </c>
      <c r="L23" s="27">
        <v>2</v>
      </c>
      <c r="M23" s="27">
        <v>1</v>
      </c>
      <c r="N23" s="27">
        <v>0</v>
      </c>
      <c r="O23" s="27">
        <v>3</v>
      </c>
      <c r="P23" s="71">
        <f t="shared" si="3"/>
        <v>6</v>
      </c>
      <c r="Q23" s="70" t="s">
        <v>35</v>
      </c>
      <c r="R23" s="37" t="s">
        <v>1</v>
      </c>
      <c r="S23" s="77">
        <v>41819</v>
      </c>
      <c r="T23" s="75"/>
      <c r="Y23" s="7"/>
    </row>
    <row r="24" spans="1:25" s="5" customFormat="1" ht="90" x14ac:dyDescent="0.2">
      <c r="A24" s="90"/>
      <c r="B24" s="90"/>
      <c r="C24" s="34" t="s">
        <v>100</v>
      </c>
      <c r="D24" s="34" t="s">
        <v>78</v>
      </c>
      <c r="E24" s="72" t="s">
        <v>87</v>
      </c>
      <c r="F24" s="28">
        <v>2</v>
      </c>
      <c r="G24" s="31">
        <v>5</v>
      </c>
      <c r="H24" s="31">
        <v>1</v>
      </c>
      <c r="I24" s="31">
        <v>3</v>
      </c>
      <c r="J24" s="31">
        <v>5</v>
      </c>
      <c r="K24" s="27">
        <v>2</v>
      </c>
      <c r="L24" s="31">
        <v>1</v>
      </c>
      <c r="M24" s="31">
        <v>1</v>
      </c>
      <c r="N24" s="31">
        <v>0</v>
      </c>
      <c r="O24" s="31">
        <v>3</v>
      </c>
      <c r="P24" s="40">
        <f t="shared" si="3"/>
        <v>4.5</v>
      </c>
      <c r="Q24" s="69" t="s">
        <v>34</v>
      </c>
      <c r="R24" s="37" t="s">
        <v>1</v>
      </c>
      <c r="S24" s="77">
        <v>41819</v>
      </c>
      <c r="T24" s="75"/>
      <c r="Y24" s="7"/>
    </row>
    <row r="25" spans="1:25" s="5" customFormat="1" ht="65.099999999999994" customHeight="1" x14ac:dyDescent="0.2">
      <c r="A25" s="90"/>
      <c r="B25" s="8" t="s">
        <v>95</v>
      </c>
      <c r="C25" s="34" t="s">
        <v>99</v>
      </c>
      <c r="D25" s="34" t="s">
        <v>79</v>
      </c>
      <c r="E25" s="72" t="s">
        <v>58</v>
      </c>
      <c r="F25" s="28">
        <v>2</v>
      </c>
      <c r="G25" s="31">
        <v>5</v>
      </c>
      <c r="H25" s="31">
        <v>1</v>
      </c>
      <c r="I25" s="31">
        <v>5</v>
      </c>
      <c r="J25" s="31">
        <v>5</v>
      </c>
      <c r="K25" s="27">
        <v>2</v>
      </c>
      <c r="L25" s="31">
        <v>2</v>
      </c>
      <c r="M25" s="31">
        <v>1</v>
      </c>
      <c r="N25" s="31">
        <v>0</v>
      </c>
      <c r="O25" s="31">
        <v>3</v>
      </c>
      <c r="P25" s="71">
        <f>SUM(F25:K25)/5*SUM(L25:O25)/4</f>
        <v>6</v>
      </c>
      <c r="Q25" s="70" t="s">
        <v>35</v>
      </c>
      <c r="R25" s="37" t="s">
        <v>1</v>
      </c>
      <c r="S25" s="77">
        <v>41819</v>
      </c>
      <c r="T25" s="75"/>
      <c r="Y25" s="7"/>
    </row>
    <row r="26" spans="1:25" s="5" customFormat="1" ht="66" customHeight="1" x14ac:dyDescent="0.2">
      <c r="A26" s="90"/>
      <c r="B26" s="8" t="s">
        <v>96</v>
      </c>
      <c r="C26" s="34" t="s">
        <v>104</v>
      </c>
      <c r="D26" s="34" t="s">
        <v>80</v>
      </c>
      <c r="E26" s="72" t="s">
        <v>58</v>
      </c>
      <c r="F26" s="28">
        <v>2</v>
      </c>
      <c r="G26" s="31">
        <v>5</v>
      </c>
      <c r="H26" s="31">
        <v>1</v>
      </c>
      <c r="I26" s="31">
        <v>5</v>
      </c>
      <c r="J26" s="31">
        <v>5</v>
      </c>
      <c r="K26" s="27">
        <v>2</v>
      </c>
      <c r="L26" s="31">
        <v>2</v>
      </c>
      <c r="M26" s="31">
        <v>1</v>
      </c>
      <c r="N26" s="31">
        <v>0</v>
      </c>
      <c r="O26" s="31">
        <v>3</v>
      </c>
      <c r="P26" s="71">
        <f>SUM(F26:K26)/5*SUM(L26:O26)/4</f>
        <v>6</v>
      </c>
      <c r="Q26" s="70" t="s">
        <v>35</v>
      </c>
      <c r="R26" s="37" t="s">
        <v>1</v>
      </c>
      <c r="S26" s="77">
        <v>41819</v>
      </c>
      <c r="T26" s="75"/>
      <c r="Y26" s="7"/>
    </row>
    <row r="27" spans="1:25" s="5" customFormat="1" ht="71.099999999999994" customHeight="1" x14ac:dyDescent="0.2">
      <c r="A27" s="90"/>
      <c r="B27" s="33" t="s">
        <v>82</v>
      </c>
      <c r="C27" s="34" t="s">
        <v>106</v>
      </c>
      <c r="D27" s="34" t="s">
        <v>81</v>
      </c>
      <c r="E27" s="72" t="s">
        <v>59</v>
      </c>
      <c r="F27" s="28">
        <v>2</v>
      </c>
      <c r="G27" s="31">
        <v>5</v>
      </c>
      <c r="H27" s="31">
        <v>1</v>
      </c>
      <c r="I27" s="31">
        <v>5</v>
      </c>
      <c r="J27" s="31">
        <v>5</v>
      </c>
      <c r="K27" s="27">
        <v>2</v>
      </c>
      <c r="L27" s="31">
        <v>2</v>
      </c>
      <c r="M27" s="31">
        <v>1</v>
      </c>
      <c r="N27" s="31">
        <v>0</v>
      </c>
      <c r="O27" s="31">
        <v>3</v>
      </c>
      <c r="P27" s="71">
        <f>SUM(F27:K27)/5*SUM(L27:O27)/4</f>
        <v>6</v>
      </c>
      <c r="Q27" s="70" t="s">
        <v>35</v>
      </c>
      <c r="R27" s="38" t="s">
        <v>1</v>
      </c>
      <c r="S27" s="77">
        <v>41819</v>
      </c>
      <c r="T27" s="75"/>
      <c r="Y27" s="7"/>
    </row>
    <row r="28" spans="1:25" s="5" customFormat="1" ht="72" customHeight="1" x14ac:dyDescent="0.2">
      <c r="A28" s="91"/>
      <c r="B28" s="8" t="s">
        <v>97</v>
      </c>
      <c r="C28" s="34" t="s">
        <v>105</v>
      </c>
      <c r="D28" s="34" t="s">
        <v>83</v>
      </c>
      <c r="E28" s="72" t="s">
        <v>59</v>
      </c>
      <c r="F28" s="28">
        <v>2</v>
      </c>
      <c r="G28" s="31">
        <v>5</v>
      </c>
      <c r="H28" s="31">
        <v>1</v>
      </c>
      <c r="I28" s="31">
        <v>3</v>
      </c>
      <c r="J28" s="31">
        <v>5</v>
      </c>
      <c r="K28" s="27">
        <v>2</v>
      </c>
      <c r="L28" s="31">
        <v>1</v>
      </c>
      <c r="M28" s="31">
        <v>1</v>
      </c>
      <c r="N28" s="31">
        <v>0</v>
      </c>
      <c r="O28" s="31">
        <v>3</v>
      </c>
      <c r="P28" s="40">
        <f t="shared" si="3"/>
        <v>4.5</v>
      </c>
      <c r="Q28" s="69" t="s">
        <v>34</v>
      </c>
      <c r="R28" s="38" t="s">
        <v>1</v>
      </c>
      <c r="S28" s="77">
        <v>41819</v>
      </c>
      <c r="T28" s="75"/>
      <c r="Y28" s="7"/>
    </row>
    <row r="29" spans="1:25" ht="102" customHeight="1" x14ac:dyDescent="0.2">
      <c r="A29" s="92" t="s">
        <v>91</v>
      </c>
      <c r="B29" s="8" t="s">
        <v>92</v>
      </c>
      <c r="C29" s="34" t="s">
        <v>107</v>
      </c>
      <c r="D29" s="34" t="s">
        <v>84</v>
      </c>
      <c r="E29" s="72" t="s">
        <v>59</v>
      </c>
      <c r="F29" s="28">
        <v>5</v>
      </c>
      <c r="G29" s="28">
        <v>5</v>
      </c>
      <c r="H29" s="31">
        <v>3</v>
      </c>
      <c r="I29" s="31">
        <v>3</v>
      </c>
      <c r="J29" s="31">
        <v>5</v>
      </c>
      <c r="K29" s="27">
        <v>2</v>
      </c>
      <c r="L29" s="31">
        <v>1</v>
      </c>
      <c r="M29" s="31">
        <v>1</v>
      </c>
      <c r="N29" s="31">
        <v>0</v>
      </c>
      <c r="O29" s="31">
        <v>4</v>
      </c>
      <c r="P29" s="71">
        <f>SUM(F29:K29)/5*SUM(L29:O29)/4</f>
        <v>6.8999999999999995</v>
      </c>
      <c r="Q29" s="70" t="s">
        <v>35</v>
      </c>
      <c r="R29" s="37" t="s">
        <v>192</v>
      </c>
      <c r="S29" s="77" t="s">
        <v>193</v>
      </c>
      <c r="T29" s="76"/>
    </row>
    <row r="30" spans="1:25" ht="75" customHeight="1" x14ac:dyDescent="0.2">
      <c r="A30" s="93"/>
      <c r="B30" s="33" t="s">
        <v>93</v>
      </c>
      <c r="C30" s="34" t="s">
        <v>108</v>
      </c>
      <c r="D30" s="34" t="s">
        <v>85</v>
      </c>
      <c r="E30" s="72" t="s">
        <v>59</v>
      </c>
      <c r="F30" s="28">
        <v>5</v>
      </c>
      <c r="G30" s="28">
        <v>5</v>
      </c>
      <c r="H30" s="31">
        <v>3</v>
      </c>
      <c r="I30" s="31">
        <v>3</v>
      </c>
      <c r="J30" s="31">
        <v>5</v>
      </c>
      <c r="K30" s="27">
        <v>2</v>
      </c>
      <c r="L30" s="31">
        <v>1</v>
      </c>
      <c r="M30" s="31">
        <v>1</v>
      </c>
      <c r="N30" s="31">
        <v>0</v>
      </c>
      <c r="O30" s="31">
        <v>4</v>
      </c>
      <c r="P30" s="71">
        <f>SUM(F30:K30)/5*SUM(L30:O30)/4</f>
        <v>6.8999999999999995</v>
      </c>
      <c r="Q30" s="70" t="s">
        <v>35</v>
      </c>
      <c r="R30" s="37" t="s">
        <v>192</v>
      </c>
      <c r="S30" s="77" t="s">
        <v>193</v>
      </c>
      <c r="T30" s="76"/>
    </row>
    <row r="31" spans="1:25" ht="78.95" customHeight="1" x14ac:dyDescent="0.2">
      <c r="A31" s="94"/>
      <c r="B31" s="8" t="s">
        <v>60</v>
      </c>
      <c r="C31" s="34" t="s">
        <v>109</v>
      </c>
      <c r="D31" s="34" t="s">
        <v>86</v>
      </c>
      <c r="E31" s="72" t="s">
        <v>59</v>
      </c>
      <c r="F31" s="28">
        <v>5</v>
      </c>
      <c r="G31" s="28">
        <v>5</v>
      </c>
      <c r="H31" s="31">
        <v>3</v>
      </c>
      <c r="I31" s="31">
        <v>3</v>
      </c>
      <c r="J31" s="31">
        <v>5</v>
      </c>
      <c r="K31" s="27">
        <v>2</v>
      </c>
      <c r="L31" s="31">
        <v>1</v>
      </c>
      <c r="M31" s="31">
        <v>1</v>
      </c>
      <c r="N31" s="31">
        <v>0</v>
      </c>
      <c r="O31" s="31">
        <v>4</v>
      </c>
      <c r="P31" s="71">
        <f>SUM(F31:K31)/5*SUM(L31:O31)/4</f>
        <v>6.8999999999999995</v>
      </c>
      <c r="Q31" s="70" t="s">
        <v>35</v>
      </c>
      <c r="R31" s="37" t="s">
        <v>192</v>
      </c>
      <c r="S31" s="77" t="s">
        <v>193</v>
      </c>
      <c r="T31" s="76"/>
    </row>
    <row r="32" spans="1:25" x14ac:dyDescent="0.2">
      <c r="F32" s="9"/>
    </row>
    <row r="33" spans="6:6" x14ac:dyDescent="0.2">
      <c r="F33" s="9"/>
    </row>
    <row r="34" spans="6:6" x14ac:dyDescent="0.2">
      <c r="F34" s="9"/>
    </row>
    <row r="35" spans="6:6" x14ac:dyDescent="0.2">
      <c r="F35" s="9"/>
    </row>
    <row r="36" spans="6:6" x14ac:dyDescent="0.2">
      <c r="F36" s="9"/>
    </row>
    <row r="37" spans="6:6" x14ac:dyDescent="0.2">
      <c r="F37" s="9"/>
    </row>
  </sheetData>
  <dataConsolidate/>
  <mergeCells count="17">
    <mergeCell ref="A22:A28"/>
    <mergeCell ref="B22:B24"/>
    <mergeCell ref="A29:A31"/>
    <mergeCell ref="T2:T4"/>
    <mergeCell ref="F3:K3"/>
    <mergeCell ref="L3:O3"/>
    <mergeCell ref="A5:A9"/>
    <mergeCell ref="B5:B6"/>
    <mergeCell ref="B7:B8"/>
    <mergeCell ref="R2:R4"/>
    <mergeCell ref="P2:P4"/>
    <mergeCell ref="A1:D1"/>
    <mergeCell ref="A2:D3"/>
    <mergeCell ref="E2:E3"/>
    <mergeCell ref="F2:O2"/>
    <mergeCell ref="A10:A21"/>
    <mergeCell ref="B10:B12"/>
  </mergeCells>
  <phoneticPr fontId="3" type="noConversion"/>
  <dataValidations count="8">
    <dataValidation type="list" allowBlank="1" showInputMessage="1" showErrorMessage="1" sqref="F22:F23 F5:F11">
      <formula1>discrez</formula1>
    </dataValidation>
    <dataValidation type="list" allowBlank="1" showInputMessage="1" showErrorMessage="1" sqref="G22:G23 G5:G12">
      <formula1>esterna</formula1>
    </dataValidation>
    <dataValidation type="list" allowBlank="1" showInputMessage="1" showErrorMessage="1" sqref="H22:H23 H5:H12">
      <formula1>complessita</formula1>
    </dataValidation>
    <dataValidation type="list" allowBlank="1" showInputMessage="1" showErrorMessage="1" sqref="I5:I12 I22:I23">
      <formula1>valeconomico</formula1>
    </dataValidation>
    <dataValidation type="list" allowBlank="1" showInputMessage="1" showErrorMessage="1" sqref="K5:K31 J5:J12 J22:J23">
      <formula1>frazionabilita</formula1>
    </dataValidation>
    <dataValidation type="list" allowBlank="1" showInputMessage="1" showErrorMessage="1" sqref="L22:L23 L5:L12">
      <formula1>organizz</formula1>
    </dataValidation>
    <dataValidation type="list" allowBlank="1" showInputMessage="1" showErrorMessage="1" sqref="M22:M23 M5:M12">
      <formula1>economico</formula1>
    </dataValidation>
    <dataValidation type="list" allowBlank="1" showInputMessage="1" showErrorMessage="1" sqref="N22:O23 N5:O12">
      <formula1>reputazionale</formula1>
    </dataValidation>
  </dataValidations>
  <pageMargins left="0.2" right="0.36000000000000004" top="0.51" bottom="0.32" header="0.51" footer="0.25"/>
  <pageSetup paperSize="8" scale="43" orientation="portrait" horizontalDpi="1200" verticalDpi="1200" r:id="rId1"/>
  <headerFooter>
    <oddFooter>Pagina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22" workbookViewId="0">
      <selection activeCell="A31" sqref="A31:C40"/>
    </sheetView>
  </sheetViews>
  <sheetFormatPr defaultColWidth="8.85546875" defaultRowHeight="12.75" x14ac:dyDescent="0.2"/>
  <cols>
    <col min="1" max="1" width="51.28515625" customWidth="1"/>
    <col min="3" max="3" width="4.85546875" customWidth="1"/>
    <col min="4" max="4" width="49.7109375" customWidth="1"/>
    <col min="9" max="9" width="5.7109375" customWidth="1"/>
  </cols>
  <sheetData>
    <row r="1" spans="1:10" s="1" customFormat="1" ht="48" customHeight="1" x14ac:dyDescent="0.3">
      <c r="A1" s="78" t="s">
        <v>162</v>
      </c>
      <c r="B1" s="78"/>
      <c r="C1" s="78"/>
      <c r="D1" s="78"/>
    </row>
    <row r="3" spans="1:10" ht="20.25" x14ac:dyDescent="0.3">
      <c r="A3" s="110" t="s">
        <v>113</v>
      </c>
      <c r="B3" s="111"/>
      <c r="D3" s="13" t="s">
        <v>114</v>
      </c>
      <c r="E3" s="14"/>
      <c r="F3" s="15"/>
      <c r="G3" s="15"/>
      <c r="H3" s="15"/>
      <c r="I3" s="16"/>
    </row>
    <row r="5" spans="1:10" ht="52.5" customHeight="1" x14ac:dyDescent="0.25">
      <c r="A5" s="105" t="s">
        <v>172</v>
      </c>
      <c r="B5" s="106"/>
      <c r="D5" s="112" t="s">
        <v>139</v>
      </c>
      <c r="E5" s="113"/>
      <c r="F5" s="113"/>
      <c r="G5" s="113"/>
      <c r="H5" s="113"/>
      <c r="I5" s="114"/>
    </row>
    <row r="6" spans="1:10" ht="12.75" customHeight="1" x14ac:dyDescent="0.2">
      <c r="A6" s="17" t="s">
        <v>140</v>
      </c>
      <c r="B6" s="18">
        <v>1</v>
      </c>
      <c r="D6" s="115"/>
      <c r="E6" s="116"/>
      <c r="F6" s="116"/>
      <c r="G6" s="116"/>
      <c r="H6" s="116"/>
      <c r="I6" s="117"/>
    </row>
    <row r="7" spans="1:10" ht="38.25" customHeight="1" x14ac:dyDescent="0.2">
      <c r="A7" s="19" t="s">
        <v>141</v>
      </c>
      <c r="B7" s="18">
        <v>2</v>
      </c>
      <c r="D7" s="115"/>
      <c r="E7" s="116"/>
      <c r="F7" s="116"/>
      <c r="G7" s="116"/>
      <c r="H7" s="116"/>
      <c r="I7" s="117"/>
    </row>
    <row r="8" spans="1:10" ht="12.75" customHeight="1" x14ac:dyDescent="0.2">
      <c r="A8" s="17" t="s">
        <v>142</v>
      </c>
      <c r="B8" s="18">
        <v>3</v>
      </c>
      <c r="D8" s="115"/>
      <c r="E8" s="116"/>
      <c r="F8" s="116"/>
      <c r="G8" s="116"/>
      <c r="H8" s="116"/>
      <c r="I8" s="117"/>
    </row>
    <row r="9" spans="1:10" ht="25.5" customHeight="1" x14ac:dyDescent="0.2">
      <c r="A9" s="19" t="s">
        <v>187</v>
      </c>
      <c r="B9" s="18">
        <v>4</v>
      </c>
      <c r="D9" s="118"/>
      <c r="E9" s="119"/>
      <c r="F9" s="119"/>
      <c r="G9" s="119"/>
      <c r="H9" s="119"/>
      <c r="I9" s="117"/>
    </row>
    <row r="10" spans="1:10" ht="12.75" customHeight="1" x14ac:dyDescent="0.2">
      <c r="A10" s="17" t="s">
        <v>188</v>
      </c>
      <c r="B10" s="18">
        <v>5</v>
      </c>
      <c r="D10" s="107" t="s">
        <v>189</v>
      </c>
      <c r="E10" s="108"/>
      <c r="F10" s="108"/>
      <c r="G10" s="108"/>
      <c r="H10" s="108"/>
      <c r="I10" s="20">
        <v>1</v>
      </c>
      <c r="J10" s="21"/>
    </row>
    <row r="11" spans="1:10" ht="12.75" customHeight="1" x14ac:dyDescent="0.2">
      <c r="D11" s="107" t="s">
        <v>190</v>
      </c>
      <c r="E11" s="108"/>
      <c r="F11" s="108"/>
      <c r="G11" s="108"/>
      <c r="H11" s="108"/>
      <c r="I11" s="20">
        <v>2</v>
      </c>
      <c r="J11" s="22"/>
    </row>
    <row r="12" spans="1:10" ht="47.25" customHeight="1" x14ac:dyDescent="0.25">
      <c r="A12" s="105" t="s">
        <v>135</v>
      </c>
      <c r="B12" s="106"/>
      <c r="D12" s="107" t="s">
        <v>136</v>
      </c>
      <c r="E12" s="108"/>
      <c r="F12" s="108"/>
      <c r="G12" s="108"/>
      <c r="H12" s="108"/>
      <c r="I12" s="20">
        <v>3</v>
      </c>
      <c r="J12" s="22"/>
    </row>
    <row r="13" spans="1:10" x14ac:dyDescent="0.2">
      <c r="A13" s="17" t="s">
        <v>137</v>
      </c>
      <c r="B13" s="23">
        <v>2</v>
      </c>
      <c r="D13" s="107" t="s">
        <v>138</v>
      </c>
      <c r="E13" s="108"/>
      <c r="F13" s="108"/>
      <c r="G13" s="108"/>
      <c r="H13" s="108"/>
      <c r="I13" s="20">
        <v>4</v>
      </c>
    </row>
    <row r="14" spans="1:10" ht="25.5" x14ac:dyDescent="0.2">
      <c r="A14" s="19" t="s">
        <v>146</v>
      </c>
      <c r="B14" s="23">
        <v>5</v>
      </c>
      <c r="D14" s="107" t="s">
        <v>147</v>
      </c>
      <c r="E14" s="108"/>
      <c r="F14" s="108"/>
      <c r="G14" s="108"/>
      <c r="H14" s="108"/>
      <c r="I14" s="20">
        <v>5</v>
      </c>
    </row>
    <row r="16" spans="1:10" ht="78.75" customHeight="1" x14ac:dyDescent="0.25">
      <c r="A16" s="105" t="s">
        <v>148</v>
      </c>
      <c r="B16" s="106"/>
      <c r="D16" s="112" t="s">
        <v>149</v>
      </c>
      <c r="E16" s="120"/>
      <c r="F16" s="120"/>
      <c r="G16" s="120"/>
      <c r="H16" s="120"/>
      <c r="I16" s="121"/>
    </row>
    <row r="17" spans="1:9" x14ac:dyDescent="0.2">
      <c r="A17" s="17" t="s">
        <v>143</v>
      </c>
      <c r="B17" s="18">
        <v>1</v>
      </c>
      <c r="D17" s="122"/>
      <c r="E17" s="123"/>
      <c r="F17" s="123"/>
      <c r="G17" s="123"/>
      <c r="H17" s="123"/>
      <c r="I17" s="124"/>
    </row>
    <row r="18" spans="1:9" x14ac:dyDescent="0.2">
      <c r="A18" s="17" t="s">
        <v>144</v>
      </c>
      <c r="B18" s="18">
        <v>3</v>
      </c>
      <c r="D18" s="109" t="s">
        <v>145</v>
      </c>
      <c r="E18" s="109"/>
      <c r="F18" s="109"/>
      <c r="G18" s="109"/>
      <c r="H18" s="109"/>
      <c r="I18" s="20">
        <v>1</v>
      </c>
    </row>
    <row r="19" spans="1:9" x14ac:dyDescent="0.2">
      <c r="A19" s="17" t="s">
        <v>157</v>
      </c>
      <c r="B19" s="18">
        <v>5</v>
      </c>
      <c r="D19" s="109" t="s">
        <v>158</v>
      </c>
      <c r="E19" s="109"/>
      <c r="F19" s="109"/>
      <c r="G19" s="109"/>
      <c r="H19" s="109"/>
      <c r="I19" s="20">
        <v>5</v>
      </c>
    </row>
    <row r="21" spans="1:9" ht="33" customHeight="1" x14ac:dyDescent="0.25">
      <c r="A21" s="105" t="s">
        <v>159</v>
      </c>
      <c r="B21" s="106"/>
      <c r="D21" s="112" t="s">
        <v>160</v>
      </c>
      <c r="E21" s="120"/>
      <c r="F21" s="120"/>
      <c r="G21" s="120"/>
      <c r="H21" s="120"/>
      <c r="I21" s="121"/>
    </row>
    <row r="22" spans="1:9" x14ac:dyDescent="0.2">
      <c r="A22" s="17" t="s">
        <v>184</v>
      </c>
      <c r="B22" s="23">
        <v>1</v>
      </c>
      <c r="D22" s="126"/>
      <c r="E22" s="127"/>
      <c r="F22" s="127"/>
      <c r="G22" s="127"/>
      <c r="H22" s="127"/>
      <c r="I22" s="128"/>
    </row>
    <row r="23" spans="1:9" ht="38.25" x14ac:dyDescent="0.2">
      <c r="A23" s="19" t="s">
        <v>163</v>
      </c>
      <c r="B23" s="23">
        <v>3</v>
      </c>
      <c r="D23" s="122"/>
      <c r="E23" s="123"/>
      <c r="F23" s="123"/>
      <c r="G23" s="123"/>
      <c r="H23" s="123"/>
      <c r="I23" s="124"/>
    </row>
    <row r="24" spans="1:9" ht="25.5" x14ac:dyDescent="0.2">
      <c r="A24" s="19" t="s">
        <v>164</v>
      </c>
      <c r="B24" s="23">
        <v>5</v>
      </c>
      <c r="D24" s="107" t="s">
        <v>145</v>
      </c>
      <c r="E24" s="108"/>
      <c r="F24" s="108"/>
      <c r="G24" s="108"/>
      <c r="H24" s="108"/>
      <c r="I24" s="20">
        <v>0</v>
      </c>
    </row>
    <row r="25" spans="1:9" x14ac:dyDescent="0.2">
      <c r="D25" s="107" t="s">
        <v>165</v>
      </c>
      <c r="E25" s="108"/>
      <c r="F25" s="108"/>
      <c r="G25" s="108"/>
      <c r="H25" s="108"/>
      <c r="I25" s="20">
        <v>1</v>
      </c>
    </row>
    <row r="26" spans="1:9" ht="99" customHeight="1" x14ac:dyDescent="0.25">
      <c r="A26" s="105" t="s">
        <v>166</v>
      </c>
      <c r="B26" s="106"/>
      <c r="D26" s="107" t="s">
        <v>167</v>
      </c>
      <c r="E26" s="108"/>
      <c r="F26" s="108"/>
      <c r="G26" s="108"/>
      <c r="H26" s="108"/>
      <c r="I26" s="20">
        <v>2</v>
      </c>
    </row>
    <row r="27" spans="1:9" x14ac:dyDescent="0.2">
      <c r="A27" s="17" t="s">
        <v>145</v>
      </c>
      <c r="B27" s="23">
        <v>1</v>
      </c>
      <c r="D27" s="107" t="s">
        <v>168</v>
      </c>
      <c r="E27" s="108"/>
      <c r="F27" s="108"/>
      <c r="G27" s="108"/>
      <c r="H27" s="108"/>
      <c r="I27" s="20">
        <v>3</v>
      </c>
    </row>
    <row r="28" spans="1:9" x14ac:dyDescent="0.2">
      <c r="A28" s="19" t="s">
        <v>169</v>
      </c>
      <c r="B28" s="23">
        <v>5</v>
      </c>
      <c r="D28" s="107" t="s">
        <v>170</v>
      </c>
      <c r="E28" s="108"/>
      <c r="F28" s="108"/>
      <c r="G28" s="108"/>
      <c r="H28" s="108"/>
      <c r="I28" s="20">
        <v>4</v>
      </c>
    </row>
    <row r="29" spans="1:9" x14ac:dyDescent="0.2">
      <c r="D29" s="107" t="s">
        <v>171</v>
      </c>
      <c r="E29" s="108"/>
      <c r="F29" s="108"/>
      <c r="G29" s="108"/>
      <c r="H29" s="108"/>
      <c r="I29" s="20">
        <v>5</v>
      </c>
    </row>
    <row r="31" spans="1:9" ht="12.75" customHeight="1" x14ac:dyDescent="0.2">
      <c r="D31" s="112" t="s">
        <v>154</v>
      </c>
      <c r="E31" s="113"/>
      <c r="F31" s="113"/>
      <c r="G31" s="113"/>
      <c r="H31" s="113"/>
      <c r="I31" s="114"/>
    </row>
    <row r="32" spans="1:9" x14ac:dyDescent="0.2">
      <c r="D32" s="115"/>
      <c r="E32" s="116"/>
      <c r="F32" s="116"/>
      <c r="G32" s="116"/>
      <c r="H32" s="116"/>
      <c r="I32" s="117"/>
    </row>
    <row r="33" spans="1:9" ht="15.75" x14ac:dyDescent="0.25">
      <c r="A33" s="105" t="s">
        <v>28</v>
      </c>
      <c r="B33" s="106"/>
      <c r="D33" s="115"/>
      <c r="E33" s="116"/>
      <c r="F33" s="116"/>
      <c r="G33" s="116"/>
      <c r="H33" s="116"/>
      <c r="I33" s="117"/>
    </row>
    <row r="34" spans="1:9" ht="12.75" customHeight="1" x14ac:dyDescent="0.2">
      <c r="A34" s="17" t="s">
        <v>29</v>
      </c>
      <c r="B34" s="23">
        <v>1</v>
      </c>
      <c r="D34" s="115"/>
      <c r="E34" s="116"/>
      <c r="F34" s="116"/>
      <c r="G34" s="116"/>
      <c r="H34" s="116"/>
      <c r="I34" s="117"/>
    </row>
    <row r="35" spans="1:9" x14ac:dyDescent="0.2">
      <c r="A35" s="19" t="s">
        <v>30</v>
      </c>
      <c r="B35" s="23">
        <v>2</v>
      </c>
      <c r="D35" s="115"/>
      <c r="E35" s="116"/>
      <c r="F35" s="116"/>
      <c r="G35" s="116"/>
      <c r="H35" s="116"/>
      <c r="I35" s="117"/>
    </row>
    <row r="36" spans="1:9" x14ac:dyDescent="0.2">
      <c r="A36" s="17" t="s">
        <v>31</v>
      </c>
      <c r="B36" s="23">
        <v>3</v>
      </c>
      <c r="D36" s="115"/>
      <c r="E36" s="116"/>
      <c r="F36" s="116"/>
      <c r="G36" s="116"/>
      <c r="H36" s="116"/>
      <c r="I36" s="117"/>
    </row>
    <row r="37" spans="1:9" x14ac:dyDescent="0.2">
      <c r="A37" s="19" t="s">
        <v>32</v>
      </c>
      <c r="B37" s="23">
        <v>4</v>
      </c>
      <c r="D37" s="118"/>
      <c r="E37" s="119"/>
      <c r="F37" s="119"/>
      <c r="G37" s="119"/>
      <c r="H37" s="119"/>
      <c r="I37" s="125"/>
    </row>
    <row r="38" spans="1:9" x14ac:dyDescent="0.2">
      <c r="A38" s="19" t="s">
        <v>33</v>
      </c>
      <c r="B38" s="23">
        <v>5</v>
      </c>
      <c r="D38" s="107" t="s">
        <v>155</v>
      </c>
      <c r="E38" s="108"/>
      <c r="F38" s="108"/>
      <c r="G38" s="108"/>
      <c r="H38" s="108"/>
      <c r="I38" s="20">
        <v>1</v>
      </c>
    </row>
    <row r="39" spans="1:9" x14ac:dyDescent="0.2">
      <c r="D39" s="107" t="s">
        <v>156</v>
      </c>
      <c r="E39" s="108"/>
      <c r="F39" s="108"/>
      <c r="G39" s="108"/>
      <c r="H39" s="108"/>
      <c r="I39" s="20">
        <v>2</v>
      </c>
    </row>
    <row r="40" spans="1:9" ht="26.25" customHeight="1" x14ac:dyDescent="0.2">
      <c r="D40" s="107" t="s">
        <v>110</v>
      </c>
      <c r="E40" s="108"/>
      <c r="F40" s="108"/>
      <c r="G40" s="108"/>
      <c r="H40" s="108"/>
      <c r="I40" s="20">
        <v>3</v>
      </c>
    </row>
    <row r="41" spans="1:9" x14ac:dyDescent="0.2">
      <c r="D41" s="107" t="s">
        <v>111</v>
      </c>
      <c r="E41" s="108"/>
      <c r="F41" s="108"/>
      <c r="G41" s="108"/>
      <c r="H41" s="108"/>
      <c r="I41" s="20">
        <v>4</v>
      </c>
    </row>
    <row r="42" spans="1:9" x14ac:dyDescent="0.2">
      <c r="D42" s="107" t="s">
        <v>112</v>
      </c>
      <c r="E42" s="108"/>
      <c r="F42" s="108"/>
      <c r="G42" s="108"/>
      <c r="H42" s="108"/>
      <c r="I42" s="20">
        <v>5</v>
      </c>
    </row>
    <row r="43" spans="1:9" x14ac:dyDescent="0.2">
      <c r="D43" s="104"/>
      <c r="E43" s="104"/>
      <c r="F43" s="104"/>
      <c r="G43" s="104"/>
      <c r="H43" s="104"/>
      <c r="I43" s="24"/>
    </row>
    <row r="44" spans="1:9" x14ac:dyDescent="0.2">
      <c r="D44" s="22"/>
      <c r="E44" s="22"/>
      <c r="F44" s="22"/>
      <c r="G44" s="22"/>
      <c r="H44" s="22"/>
      <c r="I44" s="22"/>
    </row>
    <row r="47" spans="1:9" x14ac:dyDescent="0.2">
      <c r="D47" s="22"/>
      <c r="E47" s="22"/>
      <c r="F47" s="22"/>
      <c r="G47" s="22"/>
      <c r="H47" s="22"/>
    </row>
    <row r="48" spans="1:9" ht="13.5" thickBot="1" x14ac:dyDescent="0.25">
      <c r="D48" s="104"/>
      <c r="E48" s="104"/>
      <c r="F48" s="104"/>
      <c r="G48" s="104"/>
      <c r="H48" s="104"/>
    </row>
    <row r="49" spans="1:8" x14ac:dyDescent="0.2">
      <c r="A49" s="45" t="s">
        <v>9</v>
      </c>
      <c r="B49" s="46" t="s">
        <v>10</v>
      </c>
      <c r="C49" s="46"/>
      <c r="D49" s="47"/>
      <c r="H49" s="22"/>
    </row>
    <row r="50" spans="1:8" x14ac:dyDescent="0.2">
      <c r="A50" s="48" t="s">
        <v>11</v>
      </c>
      <c r="B50" s="49" t="s">
        <v>12</v>
      </c>
      <c r="C50" s="49"/>
      <c r="D50" s="50"/>
      <c r="H50" s="22"/>
    </row>
    <row r="51" spans="1:8" ht="13.5" thickBot="1" x14ac:dyDescent="0.25">
      <c r="A51" s="51" t="s">
        <v>13</v>
      </c>
      <c r="B51" s="52" t="s">
        <v>14</v>
      </c>
      <c r="C51" s="52"/>
      <c r="D51" s="53"/>
    </row>
    <row r="52" spans="1:8" ht="13.5" thickBot="1" x14ac:dyDescent="0.25"/>
    <row r="53" spans="1:8" x14ac:dyDescent="0.2">
      <c r="A53" s="54" t="s">
        <v>15</v>
      </c>
      <c r="B53" s="55"/>
      <c r="C53" s="55"/>
      <c r="D53" s="56" t="s">
        <v>16</v>
      </c>
    </row>
    <row r="54" spans="1:8" x14ac:dyDescent="0.2">
      <c r="A54" s="57"/>
      <c r="B54" s="58"/>
      <c r="C54" s="58"/>
      <c r="D54" s="59"/>
    </row>
    <row r="55" spans="1:8" x14ac:dyDescent="0.2">
      <c r="A55" s="60">
        <v>0</v>
      </c>
      <c r="B55" s="22"/>
      <c r="C55" s="22"/>
      <c r="D55" s="61" t="s">
        <v>17</v>
      </c>
    </row>
    <row r="56" spans="1:8" x14ac:dyDescent="0.2">
      <c r="A56" s="60" t="s">
        <v>18</v>
      </c>
      <c r="B56" s="22"/>
      <c r="C56" s="22"/>
      <c r="D56" s="62" t="s">
        <v>19</v>
      </c>
    </row>
    <row r="57" spans="1:8" x14ac:dyDescent="0.2">
      <c r="A57" s="60" t="s">
        <v>20</v>
      </c>
      <c r="B57" s="22"/>
      <c r="C57" s="22"/>
      <c r="D57" s="63" t="s">
        <v>21</v>
      </c>
    </row>
    <row r="58" spans="1:8" x14ac:dyDescent="0.2">
      <c r="A58" s="60" t="s">
        <v>22</v>
      </c>
      <c r="B58" s="22"/>
      <c r="C58" s="22"/>
      <c r="D58" s="64" t="s">
        <v>23</v>
      </c>
    </row>
    <row r="59" spans="1:8" x14ac:dyDescent="0.2">
      <c r="A59" s="60" t="s">
        <v>24</v>
      </c>
      <c r="B59" s="22"/>
      <c r="C59" s="22"/>
      <c r="D59" s="50" t="s">
        <v>25</v>
      </c>
    </row>
    <row r="60" spans="1:8" ht="13.5" thickBot="1" x14ac:dyDescent="0.25">
      <c r="A60" s="65" t="s">
        <v>26</v>
      </c>
      <c r="B60" s="66"/>
      <c r="C60" s="66"/>
      <c r="D60" s="67" t="s">
        <v>27</v>
      </c>
    </row>
    <row r="61" spans="1:8" x14ac:dyDescent="0.2">
      <c r="A61" s="68"/>
    </row>
  </sheetData>
  <mergeCells count="32">
    <mergeCell ref="A1:D1"/>
    <mergeCell ref="D40:H40"/>
    <mergeCell ref="D41:H41"/>
    <mergeCell ref="D42:H42"/>
    <mergeCell ref="D43:H43"/>
    <mergeCell ref="D27:H27"/>
    <mergeCell ref="D28:H28"/>
    <mergeCell ref="D29:H29"/>
    <mergeCell ref="D31:I37"/>
    <mergeCell ref="D38:H38"/>
    <mergeCell ref="D39:H39"/>
    <mergeCell ref="A21:B21"/>
    <mergeCell ref="D21:I23"/>
    <mergeCell ref="D24:H24"/>
    <mergeCell ref="D25:H25"/>
    <mergeCell ref="A26:B26"/>
    <mergeCell ref="D48:H48"/>
    <mergeCell ref="A33:B33"/>
    <mergeCell ref="D26:H26"/>
    <mergeCell ref="D19:H19"/>
    <mergeCell ref="A3:B3"/>
    <mergeCell ref="A5:B5"/>
    <mergeCell ref="D5:I9"/>
    <mergeCell ref="D10:H10"/>
    <mergeCell ref="D11:H11"/>
    <mergeCell ref="A12:B12"/>
    <mergeCell ref="D12:H12"/>
    <mergeCell ref="D13:H13"/>
    <mergeCell ref="D14:H14"/>
    <mergeCell ref="A16:B16"/>
    <mergeCell ref="D16:I17"/>
    <mergeCell ref="D18:H18"/>
  </mergeCells>
  <phoneticPr fontId="3" type="noConversion"/>
  <pageMargins left="0.75" right="0.75" top="1" bottom="1" header="0.5" footer="0.5"/>
  <headerFooter>
    <oddFooter>Pagina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Company>Studio Legale GTA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Tretti</dc:creator>
  <cp:lastModifiedBy>Rita Palazzoli</cp:lastModifiedBy>
  <cp:lastPrinted>2018-01-16T09:08:37Z</cp:lastPrinted>
  <dcterms:created xsi:type="dcterms:W3CDTF">2014-01-18T16:26:04Z</dcterms:created>
  <dcterms:modified xsi:type="dcterms:W3CDTF">2018-03-14T09:08:51Z</dcterms:modified>
</cp:coreProperties>
</file>