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stituzionale\BANDI &amp; GARE\BANDO IMPIANTO ACCESSI\Pubblicazione\"/>
    </mc:Choice>
  </mc:AlternateContent>
  <bookViews>
    <workbookView xWindow="0" yWindow="0" windowWidth="19200" windowHeight="11295"/>
  </bookViews>
  <sheets>
    <sheet name="Allegato 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E71" i="2"/>
  <c r="E43" i="2"/>
  <c r="E42" i="2"/>
  <c r="E35" i="2"/>
  <c r="E26" i="2"/>
  <c r="E19" i="2"/>
  <c r="E16" i="2"/>
  <c r="E7" i="2"/>
  <c r="E61" i="2" l="1"/>
</calcChain>
</file>

<file path=xl/sharedStrings.xml><?xml version="1.0" encoding="utf-8"?>
<sst xmlns="http://schemas.openxmlformats.org/spreadsheetml/2006/main" count="125" uniqueCount="71">
  <si>
    <t>Totale Offerta – Importo in lettere</t>
  </si>
  <si>
    <t>Data _________________________________                                                                                                                                    Firma_________________________________</t>
  </si>
  <si>
    <t>di cui Oneri per la sicurezza ex art. 95, comma 10 del D.lgs. 50/2016 esclusi costi da interferenze (DUVRI)</t>
  </si>
  <si>
    <t xml:space="preserve">PROCEDURA APERTA PER L’AFFIDAMENTO DELLA FORNITURA E POSA IN OPERA DEGLI APPARATI E DEL SOFTWARE DI GESTIONE DEI VARCHI DI ENTRATA ED USCITA ALLA NUOVA AREA MERCATALE DEL CENTRO AGROALIMENTARE DI BOLOGNA OLTRE ALLA MANUTENZIONE TRIENNALE - CIG: 7051831B06PROCEDURA DI GARA PER L’AFFIDAMENTO IN CONCESSIONE DEI SERVIZI DI FACCHINAGGIO CENTRALIZZATI NEL MERCATO ORTOFRUTTICOLO DEL CENTRO AGROALIMENTARE DI BOLOGNA.  </t>
  </si>
  <si>
    <t>Oggetto della fornitura di base</t>
  </si>
  <si>
    <t>Unità di misura</t>
  </si>
  <si>
    <t>Varco di ingresso in barriera A dotato di:</t>
  </si>
  <si>
    <t>Numero</t>
  </si>
  <si>
    <t>Colonnina con sistema di lettura tessere RFID a doppia altezza (auto e autocarri)</t>
  </si>
  <si>
    <t>Barriera con sistema di riarmo automatico</t>
  </si>
  <si>
    <t>Videocamera con sistema di lettura targhe</t>
  </si>
  <si>
    <t>Palo di sostegno videocamera</t>
  </si>
  <si>
    <t>Hardware di collegamento</t>
  </si>
  <si>
    <t>Sistema citofonico bidirezionale in entrambe le altezze</t>
  </si>
  <si>
    <t>Video touch screen sui due livelli</t>
  </si>
  <si>
    <t>Stampante Biglietti a doppia altezza (auto e autocarri)</t>
  </si>
  <si>
    <t>Controllo di Sagoma alla barriera A in ingresso</t>
  </si>
  <si>
    <t>Integrazione software per funzionalità di classificazione veicoli e</t>
  </si>
  <si>
    <t>sistema di classificazione coprente fino a 3 corsie adiacenti</t>
  </si>
  <si>
    <t>Colonnina con sistema di lettura tessere RFID e barcode a doppia altezza (auto e autocarri)</t>
  </si>
  <si>
    <t>Barriera con sistema di rottura calibrata</t>
  </si>
  <si>
    <t>Colonnina con sistema di lettura tessere RFID, barcode ed emissione biglietto di ricevuta pagamento a doppia altezza (auto e autocarri)</t>
  </si>
  <si>
    <t>Sistema di pagamento tramite carte di credito contactless e pagobancomat online su entrambe le altezze</t>
  </si>
  <si>
    <t>Varco di uscita da barriera A dotato di:</t>
  </si>
  <si>
    <t>Sensore magnetico al suolo per identificazione passaggio veicolo</t>
  </si>
  <si>
    <t>Stampante ed encoder per tessere in plastica laminate nel formato ISO “A” con tecnologia RFID, con possibilità di stampa grafica a colori fronte e retro completa di contattiera chip, codificatore carta chip a contatto, codificatore carta RFID. Velocità di stampa a colori 300 schede/ora. Scheda ethernet inclusa.</t>
  </si>
  <si>
    <t>Varco di ingresso/uscita via Fantoni (area C) dotato di:</t>
  </si>
  <si>
    <t>Integrazione azionamento colonnine esistenti di marca FAAC</t>
  </si>
  <si>
    <t xml:space="preserve">Sistema citofonico remotizzato con tecnologia IP, con nr. 2 stazioni fisse in barriera A, nr. 8 numeri telefonici in collegamento e gestione della priorità di chiamata </t>
  </si>
  <si>
    <t>Sistema di Business Intelligence per analisi dei dati storici</t>
  </si>
  <si>
    <t>A Corpo</t>
  </si>
  <si>
    <t>Software di gestione centralizzata per tutte le aree parcheggio incluso anagrafiche, tariffe differenziate per profilo e fasce orarie, monitoraggio anomalie, monitoraggio videocamere, gestione pagamenti, emissione titoli di pagamento, fatturazione, reportistica e statistica, interfaccia utente web per poter gestire il computer centrale anche da altri uffici remoti.</t>
  </si>
  <si>
    <t>Funzionalità di lettura targa e associazione e ricerca su titolo d’ingresso o tessera abbonamento o tessera di mercato o tessera dipendente</t>
  </si>
  <si>
    <t>Funzionalità web di annullamento del titolo d'ingresso regolamentato da utente e password</t>
  </si>
  <si>
    <t>Licenze software, licenze database e licenze server</t>
  </si>
  <si>
    <t>Interfaccia anagrafiche e transazioni contabili verso sistema gestionale E-Solver di CAAB</t>
  </si>
  <si>
    <t xml:space="preserve">Sistema di cassa manuale comprensivo di </t>
  </si>
  <si>
    <t>Sistema di gestione dei contanti</t>
  </si>
  <si>
    <t>Codificatore per gestione titoli d’ingresso, tessere RFID, abbonamenti e pagamenti in cassa manuale</t>
  </si>
  <si>
    <t>Formazione personale addetto</t>
  </si>
  <si>
    <t>Manutenzione annuale compresa di</t>
  </si>
  <si>
    <t>Anni</t>
  </si>
  <si>
    <t>Servizio di manutenzione straordinaria on site comprensivo di:</t>
  </si>
  <si>
    <r>
      <t>-</t>
    </r>
    <r>
      <rPr>
        <sz val="10"/>
        <color rgb="FF000000"/>
        <rFont val="Times New Roman"/>
        <family val="1"/>
      </rPr>
      <t xml:space="preserve">          </t>
    </r>
    <r>
      <rPr>
        <sz val="10"/>
        <color rgb="FF000000"/>
        <rFont val="Calibri"/>
        <family val="2"/>
      </rPr>
      <t>Materiali di ricambio</t>
    </r>
  </si>
  <si>
    <r>
      <t>-</t>
    </r>
    <r>
      <rPr>
        <sz val="10"/>
        <color rgb="FF000000"/>
        <rFont val="Times New Roman"/>
        <family val="1"/>
      </rPr>
      <t xml:space="preserve">          </t>
    </r>
    <r>
      <rPr>
        <sz val="10"/>
        <color rgb="FF000000"/>
        <rFont val="Calibri"/>
        <family val="2"/>
      </rPr>
      <t>Interventi di manutenzione periodica ordinaria on site</t>
    </r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</si>
  <si>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libri"/>
        <family val="2"/>
      </rPr>
      <t>Assistenza on line di I livello con reperibilità telefonica sulle 24 ore, 7 giorni su 7</t>
    </r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</si>
  <si>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libri"/>
        <family val="2"/>
      </rPr>
      <t>Intervento on site su guasti bloccanti relativamente alla funzionalità di almeno un varco entro 24 ore dalla segnalazione;</t>
    </r>
  </si>
  <si>
    <r>
      <t>-</t>
    </r>
    <r>
      <rPr>
        <sz val="10"/>
        <color rgb="FF000000"/>
        <rFont val="Times New Roman"/>
        <family val="1"/>
      </rPr>
      <t xml:space="preserve">          </t>
    </r>
    <r>
      <rPr>
        <sz val="10"/>
        <color theme="1"/>
        <rFont val="Calibri"/>
        <family val="2"/>
      </rPr>
      <t>Intervento on site su rispristini non bloccanti entro 72 ore dalla segnalazione.</t>
    </r>
  </si>
  <si>
    <t xml:space="preserve">Importi a base di gara </t>
  </si>
  <si>
    <t>Quantità a)</t>
  </si>
  <si>
    <t>Importo Unitario b)</t>
  </si>
  <si>
    <t>Importo Totale c)</t>
  </si>
  <si>
    <r>
      <t>Varco di ingresso in area B</t>
    </r>
    <r>
      <rPr>
        <u/>
        <vertAlign val="subscript"/>
        <sz val="10"/>
        <color rgb="FF000000"/>
        <rFont val="Calibri"/>
        <family val="2"/>
      </rPr>
      <t>2</t>
    </r>
    <r>
      <rPr>
        <u/>
        <sz val="10"/>
        <color rgb="FF000000"/>
        <rFont val="Calibri"/>
        <family val="2"/>
      </rPr>
      <t xml:space="preserve"> dotato di:</t>
    </r>
  </si>
  <si>
    <r>
      <t>Varco di uscita in area D</t>
    </r>
    <r>
      <rPr>
        <u/>
        <vertAlign val="subscript"/>
        <sz val="10"/>
        <color rgb="FF000000"/>
        <rFont val="Calibri"/>
        <family val="2"/>
      </rPr>
      <t>1</t>
    </r>
    <r>
      <rPr>
        <u/>
        <sz val="10"/>
        <color rgb="FF000000"/>
        <rFont val="Calibri"/>
        <family val="2"/>
      </rPr>
      <t xml:space="preserve"> dotato di:</t>
    </r>
  </si>
  <si>
    <t>Attrezzatura a supporto</t>
  </si>
  <si>
    <t>Importo unitario (Input) d)</t>
  </si>
  <si>
    <t>B)Servizi</t>
  </si>
  <si>
    <t>A ) TOTALE GENERALE</t>
  </si>
  <si>
    <t xml:space="preserve">A) + B) Totale APPALTO </t>
  </si>
  <si>
    <t>……………,..</t>
  </si>
  <si>
    <t>Totale e)= a)*d)</t>
  </si>
  <si>
    <t>Somma e)</t>
  </si>
  <si>
    <t>…………..,..</t>
  </si>
  <si>
    <t>……………,00</t>
  </si>
  <si>
    <t>Somma e): A)+B)</t>
  </si>
  <si>
    <t>Importo oneri Duvri non soggetti a ribasso d'asta.</t>
  </si>
  <si>
    <t>Totale valore appalto</t>
  </si>
  <si>
    <t>Importo Unitario b) comprensivo oneri art. 95 comma 10 DLgs 50/2016</t>
  </si>
  <si>
    <t>Offerta Concorrente</t>
  </si>
  <si>
    <t>MODELLO A) OFFERTA ECONOMICA - da inserire in formato A3 nella Busta C (art. 11.3  del Disciplinare di gara )</t>
  </si>
  <si>
    <t>A)Apparati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</si>
</sst>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€&quot;\ #,##0;[Red]\-&quot;€&quot;\ #,##0"/>
    <numFmt numFmtId="168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</font>
    <font>
      <u/>
      <sz val="10"/>
      <color rgb="FF000000"/>
      <name val="Calibri"/>
      <family val="2"/>
    </font>
    <font>
      <u/>
      <vertAlign val="subscript"/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4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justify" vertical="center"/>
    </xf>
    <xf numFmtId="0" fontId="3" fillId="0" borderId="15" xfId="0" applyFont="1" applyBorder="1" applyAlignment="1">
      <alignment horizontal="justify" vertical="center"/>
    </xf>
    <xf numFmtId="0" fontId="1" fillId="0" borderId="1" xfId="0" applyFont="1" applyBorder="1"/>
    <xf numFmtId="0" fontId="1" fillId="0" borderId="17" xfId="0" applyFont="1" applyBorder="1"/>
    <xf numFmtId="0" fontId="1" fillId="0" borderId="19" xfId="0" applyFont="1" applyBorder="1"/>
    <xf numFmtId="0" fontId="8" fillId="0" borderId="4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8" fillId="0" borderId="26" xfId="0" applyFont="1" applyBorder="1" applyAlignment="1">
      <alignment horizontal="justify" vertical="center" wrapText="1"/>
    </xf>
    <xf numFmtId="0" fontId="1" fillId="0" borderId="27" xfId="0" applyFont="1" applyBorder="1"/>
    <xf numFmtId="0" fontId="7" fillId="0" borderId="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4" xfId="0" applyFont="1" applyBorder="1"/>
    <xf numFmtId="0" fontId="1" fillId="0" borderId="0" xfId="0" applyFont="1" applyBorder="1"/>
    <xf numFmtId="168" fontId="8" fillId="0" borderId="9" xfId="0" applyNumberFormat="1" applyFont="1" applyBorder="1" applyAlignment="1">
      <alignment horizontal="center" vertical="center" wrapText="1"/>
    </xf>
    <xf numFmtId="168" fontId="8" fillId="0" borderId="9" xfId="0" applyNumberFormat="1" applyFont="1" applyBorder="1" applyAlignment="1">
      <alignment vertical="center" wrapText="1"/>
    </xf>
    <xf numFmtId="168" fontId="8" fillId="0" borderId="9" xfId="0" applyNumberFormat="1" applyFont="1" applyBorder="1" applyAlignment="1">
      <alignment horizontal="center" vertical="center" wrapText="1"/>
    </xf>
    <xf numFmtId="168" fontId="8" fillId="0" borderId="18" xfId="0" applyNumberFormat="1" applyFont="1" applyBorder="1" applyAlignment="1">
      <alignment horizontal="right" vertical="center" wrapText="1"/>
    </xf>
    <xf numFmtId="168" fontId="8" fillId="0" borderId="29" xfId="0" applyNumberFormat="1" applyFont="1" applyBorder="1" applyAlignment="1">
      <alignment horizontal="center" vertical="center" wrapText="1"/>
    </xf>
    <xf numFmtId="168" fontId="8" fillId="0" borderId="32" xfId="0" applyNumberFormat="1" applyFont="1" applyBorder="1" applyAlignment="1">
      <alignment horizontal="center" vertical="center" wrapText="1"/>
    </xf>
    <xf numFmtId="168" fontId="8" fillId="0" borderId="29" xfId="0" applyNumberFormat="1" applyFont="1" applyBorder="1" applyAlignment="1">
      <alignment horizontal="center" vertical="center" wrapText="1"/>
    </xf>
    <xf numFmtId="168" fontId="8" fillId="0" borderId="5" xfId="0" applyNumberFormat="1" applyFont="1" applyBorder="1" applyAlignment="1">
      <alignment horizontal="right" vertical="center" wrapText="1"/>
    </xf>
    <xf numFmtId="168" fontId="8" fillId="0" borderId="33" xfId="0" applyNumberFormat="1" applyFont="1" applyBorder="1" applyAlignment="1">
      <alignment horizontal="center" vertical="center" wrapText="1"/>
    </xf>
    <xf numFmtId="168" fontId="8" fillId="0" borderId="22" xfId="0" applyNumberFormat="1" applyFont="1" applyBorder="1" applyAlignment="1">
      <alignment horizontal="right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7" fillId="0" borderId="36" xfId="0" applyFont="1" applyBorder="1" applyAlignment="1">
      <alignment horizontal="right" vertical="center" wrapText="1"/>
    </xf>
    <xf numFmtId="168" fontId="8" fillId="0" borderId="19" xfId="0" applyNumberFormat="1" applyFont="1" applyBorder="1" applyAlignment="1">
      <alignment horizontal="right" vertical="center" wrapText="1"/>
    </xf>
    <xf numFmtId="168" fontId="8" fillId="0" borderId="19" xfId="0" applyNumberFormat="1" applyFont="1" applyBorder="1" applyAlignment="1">
      <alignment horizontal="right" vertical="center" wrapText="1"/>
    </xf>
    <xf numFmtId="168" fontId="8" fillId="0" borderId="0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justify" vertical="center" wrapText="1"/>
    </xf>
    <xf numFmtId="168" fontId="8" fillId="0" borderId="38" xfId="0" applyNumberFormat="1" applyFont="1" applyBorder="1" applyAlignment="1">
      <alignment horizontal="center" vertical="center" wrapText="1"/>
    </xf>
    <xf numFmtId="168" fontId="8" fillId="0" borderId="39" xfId="0" applyNumberFormat="1" applyFont="1" applyBorder="1" applyAlignment="1">
      <alignment horizontal="right" vertical="center" wrapText="1"/>
    </xf>
    <xf numFmtId="0" fontId="15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" fillId="0" borderId="41" xfId="0" quotePrefix="1" applyFont="1" applyBorder="1" applyAlignment="1">
      <alignment horizontal="right" vertical="center"/>
    </xf>
    <xf numFmtId="0" fontId="0" fillId="0" borderId="0" xfId="0" applyFont="1"/>
    <xf numFmtId="0" fontId="16" fillId="0" borderId="2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" fillId="0" borderId="43" xfId="0" quotePrefix="1" applyFont="1" applyBorder="1" applyAlignment="1">
      <alignment horizontal="right" vertical="center"/>
    </xf>
    <xf numFmtId="168" fontId="8" fillId="0" borderId="44" xfId="0" applyNumberFormat="1" applyFont="1" applyBorder="1" applyAlignment="1">
      <alignment horizontal="right" vertical="center" wrapText="1"/>
    </xf>
    <xf numFmtId="168" fontId="8" fillId="0" borderId="45" xfId="0" applyNumberFormat="1" applyFont="1" applyBorder="1" applyAlignment="1">
      <alignment horizontal="right" vertical="center" wrapText="1"/>
    </xf>
    <xf numFmtId="168" fontId="8" fillId="0" borderId="47" xfId="0" applyNumberFormat="1" applyFont="1" applyBorder="1" applyAlignment="1">
      <alignment horizontal="right" vertical="center" wrapText="1"/>
    </xf>
    <xf numFmtId="0" fontId="15" fillId="0" borderId="24" xfId="0" applyFont="1" applyBorder="1" applyAlignment="1">
      <alignment horizontal="justify" vertical="center" wrapText="1"/>
    </xf>
    <xf numFmtId="6" fontId="15" fillId="0" borderId="23" xfId="0" applyNumberFormat="1" applyFont="1" applyBorder="1" applyAlignment="1">
      <alignment vertical="center"/>
    </xf>
    <xf numFmtId="168" fontId="15" fillId="0" borderId="23" xfId="0" applyNumberFormat="1" applyFont="1" applyBorder="1" applyAlignment="1">
      <alignment vertical="center"/>
    </xf>
    <xf numFmtId="168" fontId="15" fillId="0" borderId="34" xfId="0" applyNumberFormat="1" applyFont="1" applyBorder="1" applyAlignment="1">
      <alignment vertical="center"/>
    </xf>
    <xf numFmtId="0" fontId="16" fillId="0" borderId="0" xfId="0" applyFont="1"/>
    <xf numFmtId="0" fontId="16" fillId="0" borderId="49" xfId="0" applyFont="1" applyBorder="1"/>
    <xf numFmtId="0" fontId="16" fillId="0" borderId="50" xfId="0" applyFont="1" applyBorder="1"/>
    <xf numFmtId="0" fontId="16" fillId="0" borderId="50" xfId="0" applyFont="1" applyBorder="1" applyAlignment="1">
      <alignment horizontal="center"/>
    </xf>
    <xf numFmtId="0" fontId="16" fillId="0" borderId="50" xfId="0" applyFont="1" applyBorder="1" applyAlignment="1">
      <alignment horizontal="right"/>
    </xf>
    <xf numFmtId="168" fontId="16" fillId="0" borderId="48" xfId="0" applyNumberFormat="1" applyFont="1" applyBorder="1" applyAlignment="1">
      <alignment horizontal="right"/>
    </xf>
    <xf numFmtId="168" fontId="7" fillId="0" borderId="3" xfId="0" applyNumberFormat="1" applyFont="1" applyBorder="1" applyAlignment="1">
      <alignment horizontal="right" vertical="center" wrapText="1"/>
    </xf>
    <xf numFmtId="168" fontId="7" fillId="0" borderId="5" xfId="0" applyNumberFormat="1" applyFont="1" applyBorder="1" applyAlignment="1">
      <alignment horizontal="right" vertical="center" wrapText="1"/>
    </xf>
    <xf numFmtId="168" fontId="7" fillId="0" borderId="7" xfId="0" applyNumberFormat="1" applyFont="1" applyBorder="1" applyAlignment="1">
      <alignment horizontal="right" vertical="center" wrapText="1"/>
    </xf>
    <xf numFmtId="168" fontId="8" fillId="0" borderId="11" xfId="0" applyNumberFormat="1" applyFont="1" applyBorder="1" applyAlignment="1">
      <alignment horizontal="center" vertical="center" wrapText="1"/>
    </xf>
    <xf numFmtId="0" fontId="4" fillId="0" borderId="0" xfId="0" applyFont="1"/>
    <xf numFmtId="0" fontId="17" fillId="0" borderId="52" xfId="0" applyFont="1" applyBorder="1"/>
    <xf numFmtId="0" fontId="0" fillId="0" borderId="53" xfId="0" applyFont="1" applyBorder="1"/>
    <xf numFmtId="0" fontId="0" fillId="0" borderId="53" xfId="0" applyFont="1" applyBorder="1" applyAlignment="1">
      <alignment horizontal="center"/>
    </xf>
    <xf numFmtId="168" fontId="17" fillId="0" borderId="53" xfId="0" applyNumberFormat="1" applyFont="1" applyBorder="1" applyAlignment="1">
      <alignment horizontal="right"/>
    </xf>
    <xf numFmtId="168" fontId="17" fillId="0" borderId="54" xfId="0" applyNumberFormat="1" applyFont="1" applyBorder="1" applyAlignment="1">
      <alignment horizontal="right"/>
    </xf>
    <xf numFmtId="0" fontId="18" fillId="0" borderId="55" xfId="0" applyFont="1" applyBorder="1"/>
    <xf numFmtId="0" fontId="4" fillId="0" borderId="56" xfId="0" applyFont="1" applyBorder="1"/>
    <xf numFmtId="0" fontId="4" fillId="0" borderId="56" xfId="0" applyFont="1" applyBorder="1" applyAlignment="1">
      <alignment horizontal="center"/>
    </xf>
    <xf numFmtId="168" fontId="18" fillId="0" borderId="56" xfId="0" applyNumberFormat="1" applyFont="1" applyBorder="1" applyAlignment="1">
      <alignment horizontal="right"/>
    </xf>
    <xf numFmtId="168" fontId="18" fillId="0" borderId="57" xfId="0" applyNumberFormat="1" applyFont="1" applyBorder="1" applyAlignment="1">
      <alignment horizontal="right"/>
    </xf>
    <xf numFmtId="0" fontId="19" fillId="0" borderId="14" xfId="0" applyFont="1" applyBorder="1" applyAlignment="1">
      <alignment horizontal="justify" vertical="center"/>
    </xf>
    <xf numFmtId="0" fontId="15" fillId="0" borderId="20" xfId="0" applyFont="1" applyBorder="1" applyAlignment="1">
      <alignment horizontal="justify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38" xfId="0" quotePrefix="1" applyFont="1" applyBorder="1" applyAlignment="1">
      <alignment horizontal="right" vertical="center"/>
    </xf>
    <xf numFmtId="0" fontId="1" fillId="0" borderId="44" xfId="0" quotePrefix="1" applyFont="1" applyBorder="1" applyAlignment="1">
      <alignment horizontal="right" vertical="center"/>
    </xf>
    <xf numFmtId="0" fontId="1" fillId="0" borderId="29" xfId="0" quotePrefix="1" applyFont="1" applyBorder="1" applyAlignment="1">
      <alignment horizontal="right" vertical="center"/>
    </xf>
    <xf numFmtId="0" fontId="1" fillId="0" borderId="45" xfId="0" quotePrefix="1" applyFont="1" applyBorder="1" applyAlignment="1">
      <alignment horizontal="right" vertical="center"/>
    </xf>
    <xf numFmtId="0" fontId="1" fillId="0" borderId="43" xfId="0" quotePrefix="1" applyFont="1" applyBorder="1" applyAlignment="1">
      <alignment horizontal="right" vertical="center"/>
    </xf>
    <xf numFmtId="0" fontId="1" fillId="0" borderId="46" xfId="0" quotePrefix="1" applyFont="1" applyBorder="1" applyAlignment="1">
      <alignment horizontal="right" vertical="center"/>
    </xf>
    <xf numFmtId="0" fontId="1" fillId="0" borderId="29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quotePrefix="1" applyFont="1" applyBorder="1" applyAlignment="1">
      <alignment horizontal="right"/>
    </xf>
    <xf numFmtId="0" fontId="1" fillId="0" borderId="5" xfId="0" quotePrefix="1" applyFont="1" applyBorder="1" applyAlignment="1">
      <alignment horizontal="right"/>
    </xf>
    <xf numFmtId="0" fontId="1" fillId="0" borderId="43" xfId="0" applyFont="1" applyBorder="1" applyAlignment="1">
      <alignment horizontal="right"/>
    </xf>
    <xf numFmtId="0" fontId="1" fillId="0" borderId="41" xfId="0" applyFont="1" applyBorder="1" applyAlignment="1">
      <alignment horizontal="right"/>
    </xf>
    <xf numFmtId="168" fontId="8" fillId="0" borderId="38" xfId="0" applyNumberFormat="1" applyFont="1" applyBorder="1" applyAlignment="1">
      <alignment horizontal="right" vertical="center" wrapText="1"/>
    </xf>
    <xf numFmtId="168" fontId="8" fillId="0" borderId="29" xfId="0" applyNumberFormat="1" applyFont="1" applyBorder="1" applyAlignment="1">
      <alignment horizontal="right" vertical="center" wrapText="1"/>
    </xf>
    <xf numFmtId="168" fontId="8" fillId="0" borderId="33" xfId="0" applyNumberFormat="1" applyFont="1" applyBorder="1" applyAlignment="1">
      <alignment horizontal="right" vertical="center" wrapText="1"/>
    </xf>
    <xf numFmtId="0" fontId="0" fillId="0" borderId="11" xfId="0" applyFont="1" applyBorder="1" applyAlignment="1">
      <alignment horizontal="right"/>
    </xf>
    <xf numFmtId="0" fontId="4" fillId="0" borderId="28" xfId="0" applyFont="1" applyBorder="1" applyAlignment="1">
      <alignment horizontal="right" wrapText="1"/>
    </xf>
    <xf numFmtId="0" fontId="4" fillId="0" borderId="21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6" fillId="0" borderId="51" xfId="0" applyFont="1" applyBorder="1" applyAlignment="1">
      <alignment horizontal="right"/>
    </xf>
    <xf numFmtId="0" fontId="0" fillId="0" borderId="53" xfId="0" applyFont="1" applyBorder="1" applyAlignment="1">
      <alignment horizontal="right"/>
    </xf>
    <xf numFmtId="0" fontId="4" fillId="0" borderId="5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11" fillId="0" borderId="25" xfId="0" applyFont="1" applyBorder="1" applyAlignment="1">
      <alignment horizontal="justify" vertical="center" wrapText="1"/>
    </xf>
    <xf numFmtId="0" fontId="8" fillId="0" borderId="42" xfId="0" applyFont="1" applyBorder="1" applyAlignment="1">
      <alignment horizontal="justify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43" xfId="0" quotePrefix="1" applyFont="1" applyBorder="1" applyAlignment="1">
      <alignment vertical="center"/>
    </xf>
    <xf numFmtId="0" fontId="1" fillId="0" borderId="46" xfId="0" quotePrefix="1" applyFont="1" applyBorder="1" applyAlignment="1">
      <alignment vertical="center"/>
    </xf>
    <xf numFmtId="0" fontId="1" fillId="0" borderId="9" xfId="0" quotePrefix="1" applyFont="1" applyBorder="1" applyAlignment="1">
      <alignment horizontal="right" vertical="center"/>
    </xf>
    <xf numFmtId="0" fontId="1" fillId="0" borderId="10" xfId="0" quotePrefix="1" applyFont="1" applyBorder="1" applyAlignment="1">
      <alignment horizontal="right" vertical="center"/>
    </xf>
    <xf numFmtId="0" fontId="4" fillId="0" borderId="7" xfId="0" applyFont="1" applyBorder="1" applyAlignment="1">
      <alignment horizontal="center"/>
    </xf>
    <xf numFmtId="0" fontId="8" fillId="0" borderId="37" xfId="0" applyFont="1" applyBorder="1" applyAlignment="1">
      <alignment horizontal="justify" vertical="center" wrapText="1"/>
    </xf>
    <xf numFmtId="0" fontId="8" fillId="0" borderId="40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37" xfId="0" applyFont="1" applyBorder="1" applyAlignment="1">
      <alignment horizontal="justify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46"/>
  <sheetViews>
    <sheetView tabSelected="1" workbookViewId="0">
      <selection activeCell="A6" sqref="A6"/>
    </sheetView>
  </sheetViews>
  <sheetFormatPr defaultRowHeight="15" x14ac:dyDescent="0.25"/>
  <cols>
    <col min="1" max="1" width="90.140625" customWidth="1"/>
    <col min="3" max="3" width="12" style="16" customWidth="1"/>
    <col min="4" max="4" width="11.140625" bestFit="1" customWidth="1"/>
    <col min="5" max="5" width="14.5703125" style="25" bestFit="1" customWidth="1"/>
    <col min="6" max="6" width="14" style="25" customWidth="1"/>
    <col min="7" max="7" width="17.42578125" style="25" bestFit="1" customWidth="1"/>
  </cols>
  <sheetData>
    <row r="1" spans="1:75" s="38" customFormat="1" ht="58.5" customHeight="1" x14ac:dyDescent="0.25">
      <c r="A1" s="43" t="s">
        <v>3</v>
      </c>
      <c r="B1" s="43"/>
      <c r="C1" s="43"/>
      <c r="D1" s="43"/>
      <c r="E1" s="43"/>
      <c r="F1" s="43"/>
      <c r="G1" s="43"/>
      <c r="H1" s="43"/>
    </row>
    <row r="2" spans="1:75" s="38" customFormat="1" ht="15.75" x14ac:dyDescent="0.25">
      <c r="C2" s="39"/>
      <c r="E2" s="40"/>
      <c r="F2" s="40"/>
      <c r="G2" s="40"/>
    </row>
    <row r="3" spans="1:75" s="1" customFormat="1" ht="16.5" thickBot="1" x14ac:dyDescent="0.25">
      <c r="A3" s="135" t="s">
        <v>69</v>
      </c>
      <c r="B3" s="135"/>
      <c r="C3" s="135"/>
      <c r="D3" s="135"/>
      <c r="E3" s="135"/>
      <c r="F3" s="135"/>
      <c r="G3" s="135"/>
    </row>
    <row r="4" spans="1:75" s="38" customFormat="1" ht="15.75" customHeight="1" thickBot="1" x14ac:dyDescent="0.3">
      <c r="A4" s="44"/>
      <c r="C4" s="39"/>
      <c r="D4" s="58" t="s">
        <v>48</v>
      </c>
      <c r="E4" s="59"/>
      <c r="F4" s="133" t="s">
        <v>68</v>
      </c>
      <c r="G4" s="134"/>
    </row>
    <row r="5" spans="1:75" s="138" customFormat="1" ht="120.75" thickBot="1" x14ac:dyDescent="0.3">
      <c r="A5" s="136" t="s">
        <v>4</v>
      </c>
      <c r="B5" s="92" t="s">
        <v>5</v>
      </c>
      <c r="C5" s="92" t="s">
        <v>49</v>
      </c>
      <c r="D5" s="93" t="s">
        <v>67</v>
      </c>
      <c r="E5" s="94" t="s">
        <v>51</v>
      </c>
      <c r="F5" s="137" t="s">
        <v>55</v>
      </c>
      <c r="G5" s="95" t="s">
        <v>60</v>
      </c>
    </row>
    <row r="6" spans="1:75" s="1" customFormat="1" ht="15.75" x14ac:dyDescent="0.2">
      <c r="A6" s="42" t="s">
        <v>70</v>
      </c>
      <c r="B6" s="19"/>
      <c r="C6" s="19"/>
      <c r="D6" s="23"/>
      <c r="E6" s="45"/>
      <c r="F6" s="96"/>
      <c r="G6" s="97"/>
    </row>
    <row r="7" spans="1:75" s="7" customFormat="1" ht="15" customHeight="1" x14ac:dyDescent="0.2">
      <c r="A7" s="131" t="s">
        <v>6</v>
      </c>
      <c r="B7" s="20" t="s">
        <v>7</v>
      </c>
      <c r="C7" s="20">
        <v>3</v>
      </c>
      <c r="D7" s="28">
        <v>23000</v>
      </c>
      <c r="E7" s="46">
        <f>+C7*D7</f>
        <v>69000</v>
      </c>
      <c r="F7" s="98" t="s">
        <v>59</v>
      </c>
      <c r="G7" s="99" t="s">
        <v>59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</row>
    <row r="8" spans="1:75" s="7" customFormat="1" ht="12.75" x14ac:dyDescent="0.2">
      <c r="A8" s="8" t="s">
        <v>8</v>
      </c>
      <c r="B8" s="20"/>
      <c r="C8" s="20"/>
      <c r="D8" s="28"/>
      <c r="E8" s="46"/>
      <c r="F8" s="100"/>
      <c r="G8" s="101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</row>
    <row r="9" spans="1:75" s="7" customFormat="1" ht="12.75" x14ac:dyDescent="0.2">
      <c r="A9" s="8" t="s">
        <v>9</v>
      </c>
      <c r="B9" s="20"/>
      <c r="C9" s="20"/>
      <c r="D9" s="28"/>
      <c r="E9" s="46"/>
      <c r="F9" s="100"/>
      <c r="G9" s="101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</row>
    <row r="10" spans="1:75" s="7" customFormat="1" ht="12.75" x14ac:dyDescent="0.2">
      <c r="A10" s="8" t="s">
        <v>10</v>
      </c>
      <c r="B10" s="20"/>
      <c r="C10" s="20"/>
      <c r="D10" s="28"/>
      <c r="E10" s="46"/>
      <c r="F10" s="100"/>
      <c r="G10" s="101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</row>
    <row r="11" spans="1:75" s="7" customFormat="1" ht="12.75" x14ac:dyDescent="0.2">
      <c r="A11" s="8" t="s">
        <v>11</v>
      </c>
      <c r="B11" s="20"/>
      <c r="C11" s="20"/>
      <c r="D11" s="28"/>
      <c r="E11" s="46"/>
      <c r="F11" s="100"/>
      <c r="G11" s="101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</row>
    <row r="12" spans="1:75" s="7" customFormat="1" ht="12.75" x14ac:dyDescent="0.2">
      <c r="A12" s="8" t="s">
        <v>12</v>
      </c>
      <c r="B12" s="20"/>
      <c r="C12" s="20"/>
      <c r="D12" s="28"/>
      <c r="E12" s="46"/>
      <c r="F12" s="100"/>
      <c r="G12" s="101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</row>
    <row r="13" spans="1:75" s="7" customFormat="1" ht="12.75" x14ac:dyDescent="0.2">
      <c r="A13" s="8" t="s">
        <v>13</v>
      </c>
      <c r="B13" s="20"/>
      <c r="C13" s="20"/>
      <c r="D13" s="28"/>
      <c r="E13" s="46"/>
      <c r="F13" s="100"/>
      <c r="G13" s="101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</row>
    <row r="14" spans="1:75" s="7" customFormat="1" ht="12.75" x14ac:dyDescent="0.2">
      <c r="A14" s="8" t="s">
        <v>14</v>
      </c>
      <c r="B14" s="20"/>
      <c r="C14" s="20"/>
      <c r="D14" s="28"/>
      <c r="E14" s="46"/>
      <c r="F14" s="100"/>
      <c r="G14" s="101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</row>
    <row r="15" spans="1:75" s="7" customFormat="1" ht="12.75" x14ac:dyDescent="0.2">
      <c r="A15" s="132" t="s">
        <v>15</v>
      </c>
      <c r="B15" s="20"/>
      <c r="C15" s="20"/>
      <c r="D15" s="28"/>
      <c r="E15" s="46"/>
      <c r="F15" s="102"/>
      <c r="G15" s="103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</row>
    <row r="16" spans="1:75" s="7" customFormat="1" ht="15" customHeight="1" x14ac:dyDescent="0.2">
      <c r="A16" s="49" t="s">
        <v>16</v>
      </c>
      <c r="B16" s="21" t="s">
        <v>7</v>
      </c>
      <c r="C16" s="20">
        <v>3</v>
      </c>
      <c r="D16" s="29">
        <v>12000</v>
      </c>
      <c r="E16" s="46">
        <f>+C16*D16</f>
        <v>36000</v>
      </c>
      <c r="F16" s="98" t="s">
        <v>59</v>
      </c>
      <c r="G16" s="99" t="s">
        <v>59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</row>
    <row r="17" spans="1:75" s="7" customFormat="1" ht="12.75" x14ac:dyDescent="0.2">
      <c r="A17" s="8" t="s">
        <v>17</v>
      </c>
      <c r="B17" s="21"/>
      <c r="C17" s="20"/>
      <c r="D17" s="29"/>
      <c r="E17" s="46"/>
      <c r="F17" s="100"/>
      <c r="G17" s="101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</row>
    <row r="18" spans="1:75" s="7" customFormat="1" ht="12.75" x14ac:dyDescent="0.2">
      <c r="A18" s="132" t="s">
        <v>18</v>
      </c>
      <c r="B18" s="21"/>
      <c r="C18" s="20"/>
      <c r="D18" s="29"/>
      <c r="E18" s="46"/>
      <c r="F18" s="102"/>
      <c r="G18" s="103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</row>
    <row r="19" spans="1:75" s="7" customFormat="1" ht="15" customHeight="1" x14ac:dyDescent="0.2">
      <c r="A19" s="131" t="s">
        <v>52</v>
      </c>
      <c r="B19" s="20" t="s">
        <v>7</v>
      </c>
      <c r="C19" s="20">
        <v>1</v>
      </c>
      <c r="D19" s="28">
        <v>15000</v>
      </c>
      <c r="E19" s="46">
        <f>+C19*D19</f>
        <v>15000</v>
      </c>
      <c r="F19" s="98" t="s">
        <v>59</v>
      </c>
      <c r="G19" s="99" t="s">
        <v>59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</row>
    <row r="20" spans="1:75" s="7" customFormat="1" ht="12.75" x14ac:dyDescent="0.2">
      <c r="A20" s="8" t="s">
        <v>19</v>
      </c>
      <c r="B20" s="20"/>
      <c r="C20" s="20"/>
      <c r="D20" s="28"/>
      <c r="E20" s="46"/>
      <c r="F20" s="100"/>
      <c r="G20" s="101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</row>
    <row r="21" spans="1:75" s="7" customFormat="1" ht="12.75" x14ac:dyDescent="0.2">
      <c r="A21" s="8" t="s">
        <v>20</v>
      </c>
      <c r="B21" s="20"/>
      <c r="C21" s="20"/>
      <c r="D21" s="28"/>
      <c r="E21" s="46"/>
      <c r="F21" s="100"/>
      <c r="G21" s="101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</row>
    <row r="22" spans="1:75" s="7" customFormat="1" ht="12.75" x14ac:dyDescent="0.2">
      <c r="A22" s="8" t="s">
        <v>10</v>
      </c>
      <c r="B22" s="20"/>
      <c r="C22" s="20"/>
      <c r="D22" s="28"/>
      <c r="E22" s="46"/>
      <c r="F22" s="100"/>
      <c r="G22" s="101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</row>
    <row r="23" spans="1:75" s="7" customFormat="1" ht="12.75" x14ac:dyDescent="0.2">
      <c r="A23" s="8" t="s">
        <v>11</v>
      </c>
      <c r="B23" s="20"/>
      <c r="C23" s="20"/>
      <c r="D23" s="28"/>
      <c r="E23" s="46"/>
      <c r="F23" s="100"/>
      <c r="G23" s="101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</row>
    <row r="24" spans="1:75" s="7" customFormat="1" ht="12.75" x14ac:dyDescent="0.2">
      <c r="A24" s="8" t="s">
        <v>12</v>
      </c>
      <c r="B24" s="20"/>
      <c r="C24" s="20"/>
      <c r="D24" s="28"/>
      <c r="E24" s="46"/>
      <c r="F24" s="100"/>
      <c r="G24" s="101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</row>
    <row r="25" spans="1:75" s="7" customFormat="1" ht="12.75" x14ac:dyDescent="0.2">
      <c r="A25" s="132" t="s">
        <v>13</v>
      </c>
      <c r="B25" s="20"/>
      <c r="C25" s="20"/>
      <c r="D25" s="28"/>
      <c r="E25" s="46"/>
      <c r="F25" s="102"/>
      <c r="G25" s="103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5" s="7" customFormat="1" ht="15" customHeight="1" x14ac:dyDescent="0.2">
      <c r="A26" s="131" t="s">
        <v>53</v>
      </c>
      <c r="B26" s="20" t="s">
        <v>7</v>
      </c>
      <c r="C26" s="20">
        <v>2</v>
      </c>
      <c r="D26" s="28">
        <v>26000</v>
      </c>
      <c r="E26" s="46">
        <f>+C26*D26</f>
        <v>52000</v>
      </c>
      <c r="F26" s="98" t="s">
        <v>59</v>
      </c>
      <c r="G26" s="99" t="s">
        <v>59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</row>
    <row r="27" spans="1:75" s="7" customFormat="1" ht="25.5" x14ac:dyDescent="0.2">
      <c r="A27" s="8" t="s">
        <v>21</v>
      </c>
      <c r="B27" s="20"/>
      <c r="C27" s="20"/>
      <c r="D27" s="28"/>
      <c r="E27" s="46"/>
      <c r="F27" s="100"/>
      <c r="G27" s="101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</row>
    <row r="28" spans="1:75" s="7" customFormat="1" ht="12.75" x14ac:dyDescent="0.2">
      <c r="A28" s="8" t="s">
        <v>9</v>
      </c>
      <c r="B28" s="20"/>
      <c r="C28" s="20"/>
      <c r="D28" s="28"/>
      <c r="E28" s="46"/>
      <c r="F28" s="100"/>
      <c r="G28" s="101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5" s="7" customFormat="1" ht="12.75" x14ac:dyDescent="0.2">
      <c r="A29" s="8" t="s">
        <v>10</v>
      </c>
      <c r="B29" s="20"/>
      <c r="C29" s="20"/>
      <c r="D29" s="28"/>
      <c r="E29" s="46"/>
      <c r="F29" s="100"/>
      <c r="G29" s="101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5" s="7" customFormat="1" ht="12.75" x14ac:dyDescent="0.2">
      <c r="A30" s="8" t="s">
        <v>11</v>
      </c>
      <c r="B30" s="20"/>
      <c r="C30" s="20"/>
      <c r="D30" s="28"/>
      <c r="E30" s="46"/>
      <c r="F30" s="100"/>
      <c r="G30" s="101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5" s="7" customFormat="1" ht="12.75" x14ac:dyDescent="0.2">
      <c r="A31" s="8" t="s">
        <v>12</v>
      </c>
      <c r="B31" s="20"/>
      <c r="C31" s="20"/>
      <c r="D31" s="28"/>
      <c r="E31" s="46"/>
      <c r="F31" s="100"/>
      <c r="G31" s="101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</row>
    <row r="32" spans="1:75" s="7" customFormat="1" ht="12.75" x14ac:dyDescent="0.2">
      <c r="A32" s="8" t="s">
        <v>22</v>
      </c>
      <c r="B32" s="20"/>
      <c r="C32" s="20"/>
      <c r="D32" s="28"/>
      <c r="E32" s="46"/>
      <c r="F32" s="100"/>
      <c r="G32" s="101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</row>
    <row r="33" spans="1:75" s="7" customFormat="1" ht="12.75" x14ac:dyDescent="0.2">
      <c r="A33" s="8" t="s">
        <v>13</v>
      </c>
      <c r="B33" s="20"/>
      <c r="C33" s="20"/>
      <c r="D33" s="28"/>
      <c r="E33" s="46"/>
      <c r="F33" s="100"/>
      <c r="G33" s="101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</row>
    <row r="34" spans="1:75" s="7" customFormat="1" ht="12.75" x14ac:dyDescent="0.2">
      <c r="A34" s="132" t="s">
        <v>14</v>
      </c>
      <c r="B34" s="20"/>
      <c r="C34" s="20"/>
      <c r="D34" s="28"/>
      <c r="E34" s="46"/>
      <c r="F34" s="102"/>
      <c r="G34" s="103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5" s="7" customFormat="1" ht="15" customHeight="1" x14ac:dyDescent="0.2">
      <c r="A35" s="131" t="s">
        <v>23</v>
      </c>
      <c r="B35" s="20" t="s">
        <v>7</v>
      </c>
      <c r="C35" s="20">
        <v>2</v>
      </c>
      <c r="D35" s="28">
        <v>15000</v>
      </c>
      <c r="E35" s="46">
        <f>+C35*D35</f>
        <v>30000</v>
      </c>
      <c r="F35" s="98" t="s">
        <v>59</v>
      </c>
      <c r="G35" s="99" t="s">
        <v>59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</row>
    <row r="36" spans="1:75" s="7" customFormat="1" ht="12.75" x14ac:dyDescent="0.2">
      <c r="A36" s="8" t="s">
        <v>20</v>
      </c>
      <c r="B36" s="20"/>
      <c r="C36" s="20"/>
      <c r="D36" s="28"/>
      <c r="E36" s="46"/>
      <c r="F36" s="100"/>
      <c r="G36" s="101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</row>
    <row r="37" spans="1:75" s="7" customFormat="1" ht="12.75" x14ac:dyDescent="0.2">
      <c r="A37" s="8" t="s">
        <v>10</v>
      </c>
      <c r="B37" s="20"/>
      <c r="C37" s="20"/>
      <c r="D37" s="28"/>
      <c r="E37" s="46"/>
      <c r="F37" s="100"/>
      <c r="G37" s="101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</row>
    <row r="38" spans="1:75" s="7" customFormat="1" ht="12.75" x14ac:dyDescent="0.2">
      <c r="A38" s="8" t="s">
        <v>11</v>
      </c>
      <c r="B38" s="20"/>
      <c r="C38" s="20"/>
      <c r="D38" s="28"/>
      <c r="E38" s="46"/>
      <c r="F38" s="100"/>
      <c r="G38" s="101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</row>
    <row r="39" spans="1:75" s="7" customFormat="1" ht="12.75" x14ac:dyDescent="0.2">
      <c r="A39" s="8" t="s">
        <v>12</v>
      </c>
      <c r="B39" s="20"/>
      <c r="C39" s="20"/>
      <c r="D39" s="28"/>
      <c r="E39" s="46"/>
      <c r="F39" s="100"/>
      <c r="G39" s="101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</row>
    <row r="40" spans="1:75" s="7" customFormat="1" ht="12.75" x14ac:dyDescent="0.2">
      <c r="A40" s="8" t="s">
        <v>24</v>
      </c>
      <c r="B40" s="20"/>
      <c r="C40" s="20"/>
      <c r="D40" s="28"/>
      <c r="E40" s="46"/>
      <c r="F40" s="100"/>
      <c r="G40" s="101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</row>
    <row r="41" spans="1:75" s="7" customFormat="1" ht="12.75" x14ac:dyDescent="0.2">
      <c r="A41" s="132" t="s">
        <v>13</v>
      </c>
      <c r="B41" s="20"/>
      <c r="C41" s="20"/>
      <c r="D41" s="28"/>
      <c r="E41" s="46"/>
      <c r="F41" s="102"/>
      <c r="G41" s="103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</row>
    <row r="42" spans="1:75" s="7" customFormat="1" ht="38.25" x14ac:dyDescent="0.2">
      <c r="A42" s="17" t="s">
        <v>25</v>
      </c>
      <c r="B42" s="22" t="s">
        <v>7</v>
      </c>
      <c r="C42" s="22">
        <v>1</v>
      </c>
      <c r="D42" s="30">
        <v>3000</v>
      </c>
      <c r="E42" s="47">
        <f>+C42*D42</f>
        <v>3000</v>
      </c>
      <c r="F42" s="60" t="s">
        <v>59</v>
      </c>
      <c r="G42" s="56" t="s">
        <v>59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</row>
    <row r="43" spans="1:75" s="7" customFormat="1" ht="12.75" x14ac:dyDescent="0.2">
      <c r="A43" s="147" t="s">
        <v>26</v>
      </c>
      <c r="B43" s="20" t="s">
        <v>7</v>
      </c>
      <c r="C43" s="20">
        <v>2</v>
      </c>
      <c r="D43" s="28">
        <v>3000</v>
      </c>
      <c r="E43" s="46">
        <f>+C43*D43</f>
        <v>6000</v>
      </c>
      <c r="F43" s="104"/>
      <c r="G43" s="105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</row>
    <row r="44" spans="1:75" s="7" customFormat="1" ht="12.75" x14ac:dyDescent="0.2">
      <c r="A44" s="146" t="s">
        <v>10</v>
      </c>
      <c r="B44" s="20"/>
      <c r="C44" s="20"/>
      <c r="D44" s="28"/>
      <c r="E44" s="46"/>
      <c r="F44" s="104"/>
      <c r="G44" s="105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</row>
    <row r="45" spans="1:75" s="7" customFormat="1" ht="12.75" x14ac:dyDescent="0.2">
      <c r="A45" s="8" t="s">
        <v>11</v>
      </c>
      <c r="B45" s="20"/>
      <c r="C45" s="20"/>
      <c r="D45" s="28"/>
      <c r="E45" s="46"/>
      <c r="F45" s="106" t="s">
        <v>59</v>
      </c>
      <c r="G45" s="107" t="s">
        <v>59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</row>
    <row r="46" spans="1:75" s="7" customFormat="1" ht="12.75" x14ac:dyDescent="0.2">
      <c r="A46" s="8" t="s">
        <v>12</v>
      </c>
      <c r="B46" s="20"/>
      <c r="C46" s="20"/>
      <c r="D46" s="28"/>
      <c r="E46" s="46"/>
      <c r="F46" s="104"/>
      <c r="G46" s="10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</row>
    <row r="47" spans="1:75" s="7" customFormat="1" ht="12.75" x14ac:dyDescent="0.2">
      <c r="A47" s="8" t="s">
        <v>13</v>
      </c>
      <c r="B47" s="20"/>
      <c r="C47" s="20"/>
      <c r="D47" s="28"/>
      <c r="E47" s="46"/>
      <c r="F47" s="104"/>
      <c r="G47" s="105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</row>
    <row r="48" spans="1:75" s="7" customFormat="1" ht="12.75" x14ac:dyDescent="0.2">
      <c r="A48" s="8" t="s">
        <v>27</v>
      </c>
      <c r="B48" s="20"/>
      <c r="C48" s="20"/>
      <c r="D48" s="28"/>
      <c r="E48" s="46"/>
      <c r="F48" s="108"/>
      <c r="G48" s="109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</row>
    <row r="49" spans="1:75" s="18" customFormat="1" ht="25.5" x14ac:dyDescent="0.2">
      <c r="A49" s="51" t="s">
        <v>28</v>
      </c>
      <c r="B49" s="22" t="s">
        <v>7</v>
      </c>
      <c r="C49" s="22">
        <v>1</v>
      </c>
      <c r="D49" s="30">
        <v>19000</v>
      </c>
      <c r="E49" s="31">
        <v>19000</v>
      </c>
      <c r="F49" s="141" t="s">
        <v>59</v>
      </c>
      <c r="G49" s="142" t="s">
        <v>59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</row>
    <row r="50" spans="1:75" s="1" customFormat="1" ht="20.25" customHeight="1" x14ac:dyDescent="0.2">
      <c r="A50" s="54" t="s">
        <v>54</v>
      </c>
      <c r="B50" s="55"/>
      <c r="C50" s="55"/>
      <c r="D50" s="32"/>
      <c r="E50" s="48"/>
      <c r="F50" s="139"/>
      <c r="G50" s="140"/>
    </row>
    <row r="51" spans="1:75" s="1" customFormat="1" ht="15.75" customHeight="1" x14ac:dyDescent="0.2">
      <c r="A51" s="51" t="s">
        <v>29</v>
      </c>
      <c r="B51" s="50" t="s">
        <v>7</v>
      </c>
      <c r="C51" s="50">
        <v>1</v>
      </c>
      <c r="D51" s="52" t="s">
        <v>30</v>
      </c>
      <c r="E51" s="53">
        <v>90000</v>
      </c>
      <c r="F51" s="110" t="s">
        <v>59</v>
      </c>
      <c r="G51" s="61" t="s">
        <v>59</v>
      </c>
    </row>
    <row r="52" spans="1:75" s="1" customFormat="1" ht="51" x14ac:dyDescent="0.2">
      <c r="A52" s="8" t="s">
        <v>31</v>
      </c>
      <c r="B52" s="20" t="s">
        <v>7</v>
      </c>
      <c r="C52" s="20">
        <v>1</v>
      </c>
      <c r="D52" s="34"/>
      <c r="E52" s="35"/>
      <c r="F52" s="111"/>
      <c r="G52" s="62"/>
    </row>
    <row r="53" spans="1:75" s="1" customFormat="1" ht="25.5" x14ac:dyDescent="0.2">
      <c r="A53" s="8" t="s">
        <v>32</v>
      </c>
      <c r="B53" s="20"/>
      <c r="C53" s="20"/>
      <c r="D53" s="34"/>
      <c r="E53" s="35"/>
      <c r="F53" s="111"/>
      <c r="G53" s="62"/>
    </row>
    <row r="54" spans="1:75" s="1" customFormat="1" ht="15" customHeight="1" x14ac:dyDescent="0.2">
      <c r="A54" s="8" t="s">
        <v>33</v>
      </c>
      <c r="B54" s="20"/>
      <c r="C54" s="20"/>
      <c r="D54" s="34"/>
      <c r="E54" s="35"/>
      <c r="F54" s="111"/>
      <c r="G54" s="62"/>
    </row>
    <row r="55" spans="1:75" s="1" customFormat="1" ht="15" customHeight="1" x14ac:dyDescent="0.2">
      <c r="A55" s="145" t="s">
        <v>34</v>
      </c>
      <c r="B55" s="20"/>
      <c r="C55" s="20"/>
      <c r="D55" s="34"/>
      <c r="E55" s="35"/>
      <c r="F55" s="111"/>
      <c r="G55" s="62"/>
    </row>
    <row r="56" spans="1:75" s="1" customFormat="1" ht="15" customHeight="1" x14ac:dyDescent="0.2">
      <c r="A56" s="51" t="s">
        <v>35</v>
      </c>
      <c r="B56" s="50" t="s">
        <v>7</v>
      </c>
      <c r="C56" s="50">
        <v>1</v>
      </c>
      <c r="D56" s="34"/>
      <c r="E56" s="35"/>
      <c r="F56" s="111"/>
      <c r="G56" s="62"/>
    </row>
    <row r="57" spans="1:75" s="1" customFormat="1" ht="15" customHeight="1" x14ac:dyDescent="0.2">
      <c r="A57" s="144" t="s">
        <v>36</v>
      </c>
      <c r="B57" s="20" t="s">
        <v>7</v>
      </c>
      <c r="C57" s="20">
        <v>2</v>
      </c>
      <c r="D57" s="34"/>
      <c r="E57" s="35"/>
      <c r="F57" s="111"/>
      <c r="G57" s="62"/>
    </row>
    <row r="58" spans="1:75" s="1" customFormat="1" ht="15" customHeight="1" x14ac:dyDescent="0.2">
      <c r="A58" s="8" t="s">
        <v>37</v>
      </c>
      <c r="B58" s="20"/>
      <c r="C58" s="20"/>
      <c r="D58" s="34"/>
      <c r="E58" s="35"/>
      <c r="F58" s="111"/>
      <c r="G58" s="62"/>
    </row>
    <row r="59" spans="1:75" s="1" customFormat="1" ht="15" customHeight="1" x14ac:dyDescent="0.2">
      <c r="A59" s="145" t="s">
        <v>38</v>
      </c>
      <c r="B59" s="20"/>
      <c r="C59" s="20"/>
      <c r="D59" s="34"/>
      <c r="E59" s="35"/>
      <c r="F59" s="111"/>
      <c r="G59" s="62"/>
    </row>
    <row r="60" spans="1:75" s="1" customFormat="1" ht="15.75" customHeight="1" thickBot="1" x14ac:dyDescent="0.25">
      <c r="A60" s="11" t="s">
        <v>39</v>
      </c>
      <c r="B60" s="13" t="s">
        <v>7</v>
      </c>
      <c r="C60" s="14">
        <v>15</v>
      </c>
      <c r="D60" s="36"/>
      <c r="E60" s="37"/>
      <c r="F60" s="112"/>
      <c r="G60" s="63"/>
    </row>
    <row r="61" spans="1:75" s="57" customFormat="1" ht="15.75" thickBot="1" x14ac:dyDescent="0.3">
      <c r="A61" s="64" t="s">
        <v>57</v>
      </c>
      <c r="B61" s="65"/>
      <c r="C61" s="65"/>
      <c r="D61" s="66"/>
      <c r="E61" s="67">
        <f>SUM(E7:E60)</f>
        <v>320000</v>
      </c>
      <c r="F61" s="113"/>
      <c r="G61" s="143" t="s">
        <v>61</v>
      </c>
    </row>
    <row r="62" spans="1:75" s="38" customFormat="1" ht="16.5" thickBot="1" x14ac:dyDescent="0.3">
      <c r="A62" s="41" t="s">
        <v>56</v>
      </c>
      <c r="C62" s="39"/>
      <c r="E62" s="40"/>
      <c r="F62" s="40"/>
      <c r="G62" s="40"/>
    </row>
    <row r="63" spans="1:75" s="57" customFormat="1" ht="45.75" thickBot="1" x14ac:dyDescent="0.3">
      <c r="A63" s="90" t="s">
        <v>4</v>
      </c>
      <c r="B63" s="91" t="s">
        <v>5</v>
      </c>
      <c r="C63" s="92" t="s">
        <v>49</v>
      </c>
      <c r="D63" s="93" t="s">
        <v>50</v>
      </c>
      <c r="E63" s="94" t="s">
        <v>51</v>
      </c>
      <c r="F63" s="114" t="s">
        <v>55</v>
      </c>
      <c r="G63" s="115" t="s">
        <v>60</v>
      </c>
    </row>
    <row r="64" spans="1:75" s="1" customFormat="1" ht="12.75" x14ac:dyDescent="0.2">
      <c r="A64" s="8" t="s">
        <v>40</v>
      </c>
      <c r="B64" s="9" t="s">
        <v>41</v>
      </c>
      <c r="C64" s="9">
        <v>3</v>
      </c>
      <c r="D64" s="33">
        <v>48000</v>
      </c>
      <c r="E64" s="74">
        <v>144000</v>
      </c>
      <c r="F64" s="116" t="s">
        <v>62</v>
      </c>
      <c r="G64" s="117" t="s">
        <v>63</v>
      </c>
    </row>
    <row r="65" spans="1:8" s="1" customFormat="1" ht="15" customHeight="1" x14ac:dyDescent="0.2">
      <c r="A65" s="8" t="s">
        <v>43</v>
      </c>
      <c r="B65" s="10"/>
      <c r="C65" s="10"/>
      <c r="D65" s="34"/>
      <c r="E65" s="75"/>
      <c r="F65" s="118"/>
      <c r="G65" s="119"/>
    </row>
    <row r="66" spans="1:8" s="1" customFormat="1" ht="15" customHeight="1" x14ac:dyDescent="0.2">
      <c r="A66" s="8" t="s">
        <v>44</v>
      </c>
      <c r="B66" s="10"/>
      <c r="C66" s="10"/>
      <c r="D66" s="34"/>
      <c r="E66" s="75"/>
      <c r="F66" s="118"/>
      <c r="G66" s="119"/>
    </row>
    <row r="67" spans="1:8" s="1" customFormat="1" ht="15" customHeight="1" x14ac:dyDescent="0.2">
      <c r="A67" s="8" t="s">
        <v>42</v>
      </c>
      <c r="B67" s="10"/>
      <c r="C67" s="10"/>
      <c r="D67" s="34"/>
      <c r="E67" s="75"/>
      <c r="F67" s="118"/>
      <c r="G67" s="119"/>
    </row>
    <row r="68" spans="1:8" s="1" customFormat="1" ht="15" customHeight="1" x14ac:dyDescent="0.2">
      <c r="A68" s="15" t="s">
        <v>45</v>
      </c>
      <c r="B68" s="10"/>
      <c r="C68" s="10"/>
      <c r="D68" s="34"/>
      <c r="E68" s="75"/>
      <c r="F68" s="118"/>
      <c r="G68" s="119"/>
    </row>
    <row r="69" spans="1:8" s="1" customFormat="1" ht="25.5" x14ac:dyDescent="0.2">
      <c r="A69" s="15" t="s">
        <v>46</v>
      </c>
      <c r="B69" s="10"/>
      <c r="C69" s="10"/>
      <c r="D69" s="34"/>
      <c r="E69" s="75"/>
      <c r="F69" s="118"/>
      <c r="G69" s="119"/>
    </row>
    <row r="70" spans="1:8" s="1" customFormat="1" ht="15.75" customHeight="1" thickBot="1" x14ac:dyDescent="0.25">
      <c r="A70" s="11" t="s">
        <v>47</v>
      </c>
      <c r="B70" s="12"/>
      <c r="C70" s="12"/>
      <c r="D70" s="77"/>
      <c r="E70" s="76"/>
      <c r="F70" s="120"/>
      <c r="G70" s="121"/>
    </row>
    <row r="71" spans="1:8" s="68" customFormat="1" ht="16.5" thickBot="1" x14ac:dyDescent="0.3">
      <c r="A71" s="69" t="s">
        <v>58</v>
      </c>
      <c r="B71" s="70"/>
      <c r="C71" s="71"/>
      <c r="D71" s="70"/>
      <c r="E71" s="73">
        <f>+E64+E61</f>
        <v>464000</v>
      </c>
      <c r="F71" s="72"/>
      <c r="G71" s="122" t="s">
        <v>64</v>
      </c>
    </row>
    <row r="72" spans="1:8" s="57" customFormat="1" ht="15.75" thickTop="1" x14ac:dyDescent="0.25">
      <c r="A72" s="79" t="s">
        <v>65</v>
      </c>
      <c r="B72" s="80"/>
      <c r="C72" s="81"/>
      <c r="D72" s="80"/>
      <c r="E72" s="82">
        <v>2760</v>
      </c>
      <c r="F72" s="123"/>
      <c r="G72" s="83">
        <v>2760</v>
      </c>
    </row>
    <row r="73" spans="1:8" s="78" customFormat="1" ht="15.75" thickBot="1" x14ac:dyDescent="0.3">
      <c r="A73" s="84" t="s">
        <v>66</v>
      </c>
      <c r="B73" s="85"/>
      <c r="C73" s="86"/>
      <c r="D73" s="85"/>
      <c r="E73" s="87">
        <f>+E71+E72</f>
        <v>466760</v>
      </c>
      <c r="F73" s="124"/>
      <c r="G73" s="88"/>
    </row>
    <row r="74" spans="1:8" s="1" customFormat="1" ht="14.25" thickTop="1" thickBot="1" x14ac:dyDescent="0.25">
      <c r="C74" s="2"/>
      <c r="E74" s="24"/>
      <c r="F74" s="24"/>
      <c r="G74" s="24"/>
    </row>
    <row r="75" spans="1:8" s="1" customFormat="1" ht="30" customHeight="1" x14ac:dyDescent="0.2">
      <c r="A75" s="3" t="s">
        <v>0</v>
      </c>
      <c r="B75" s="6"/>
      <c r="C75" s="6"/>
      <c r="D75" s="6"/>
      <c r="E75" s="6"/>
      <c r="F75" s="125"/>
      <c r="G75" s="97"/>
      <c r="H75" s="26"/>
    </row>
    <row r="76" spans="1:8" s="1" customFormat="1" ht="25.5" x14ac:dyDescent="0.2">
      <c r="A76" s="89" t="s">
        <v>2</v>
      </c>
      <c r="B76" s="7"/>
      <c r="C76" s="7"/>
      <c r="D76" s="7"/>
      <c r="E76" s="7"/>
      <c r="F76" s="126"/>
      <c r="G76" s="127"/>
      <c r="H76" s="26"/>
    </row>
    <row r="77" spans="1:8" s="1" customFormat="1" ht="13.5" thickBot="1" x14ac:dyDescent="0.25">
      <c r="A77" s="4"/>
      <c r="B77" s="5"/>
      <c r="C77" s="5"/>
      <c r="D77" s="5"/>
      <c r="E77" s="5"/>
      <c r="F77" s="128"/>
      <c r="G77" s="129"/>
      <c r="H77" s="26"/>
    </row>
    <row r="78" spans="1:8" s="1" customFormat="1" ht="12.75" x14ac:dyDescent="0.2">
      <c r="C78" s="2"/>
      <c r="E78" s="24"/>
      <c r="F78" s="24"/>
      <c r="G78" s="24"/>
    </row>
    <row r="79" spans="1:8" s="1" customFormat="1" ht="48" customHeight="1" x14ac:dyDescent="0.2">
      <c r="A79" s="130" t="s">
        <v>1</v>
      </c>
      <c r="B79" s="130"/>
      <c r="C79" s="130"/>
      <c r="D79" s="130"/>
      <c r="E79" s="130"/>
      <c r="F79" s="130"/>
      <c r="G79" s="130"/>
      <c r="H79" s="130"/>
    </row>
    <row r="80" spans="1:8" s="1" customFormat="1" ht="12.75" x14ac:dyDescent="0.2">
      <c r="C80" s="2"/>
      <c r="E80" s="24"/>
      <c r="F80" s="24"/>
      <c r="G80" s="24"/>
    </row>
    <row r="81" spans="3:7" s="1" customFormat="1" ht="12.75" x14ac:dyDescent="0.2">
      <c r="C81" s="2"/>
      <c r="E81" s="24"/>
      <c r="F81" s="24"/>
      <c r="G81" s="24"/>
    </row>
    <row r="82" spans="3:7" s="1" customFormat="1" ht="12.75" x14ac:dyDescent="0.2">
      <c r="C82" s="2"/>
      <c r="E82" s="24"/>
      <c r="F82" s="24"/>
      <c r="G82" s="24"/>
    </row>
    <row r="83" spans="3:7" s="1" customFormat="1" ht="12.75" x14ac:dyDescent="0.2">
      <c r="C83" s="2"/>
      <c r="E83" s="24"/>
      <c r="F83" s="24"/>
      <c r="G83" s="24"/>
    </row>
    <row r="84" spans="3:7" s="1" customFormat="1" ht="12.75" x14ac:dyDescent="0.2">
      <c r="C84" s="2"/>
      <c r="E84" s="24"/>
      <c r="F84" s="24"/>
      <c r="G84" s="24"/>
    </row>
    <row r="85" spans="3:7" s="1" customFormat="1" ht="12.75" x14ac:dyDescent="0.2">
      <c r="C85" s="2"/>
      <c r="E85" s="24"/>
      <c r="F85" s="24"/>
      <c r="G85" s="24"/>
    </row>
    <row r="86" spans="3:7" s="1" customFormat="1" ht="12.75" x14ac:dyDescent="0.2">
      <c r="C86" s="2"/>
      <c r="E86" s="24"/>
      <c r="F86" s="24"/>
      <c r="G86" s="24"/>
    </row>
    <row r="87" spans="3:7" s="1" customFormat="1" ht="12.75" x14ac:dyDescent="0.2">
      <c r="C87" s="2"/>
      <c r="E87" s="24"/>
      <c r="F87" s="24"/>
      <c r="G87" s="24"/>
    </row>
    <row r="88" spans="3:7" s="1" customFormat="1" ht="12.75" x14ac:dyDescent="0.2">
      <c r="C88" s="2"/>
      <c r="E88" s="24"/>
      <c r="F88" s="24"/>
      <c r="G88" s="24"/>
    </row>
    <row r="89" spans="3:7" s="1" customFormat="1" ht="12.75" x14ac:dyDescent="0.2">
      <c r="C89" s="2"/>
      <c r="E89" s="24"/>
      <c r="F89" s="24"/>
      <c r="G89" s="24"/>
    </row>
    <row r="90" spans="3:7" s="1" customFormat="1" ht="12.75" x14ac:dyDescent="0.2">
      <c r="C90" s="2"/>
      <c r="E90" s="24"/>
      <c r="F90" s="24"/>
      <c r="G90" s="24"/>
    </row>
    <row r="91" spans="3:7" s="1" customFormat="1" ht="12.75" x14ac:dyDescent="0.2">
      <c r="C91" s="2"/>
      <c r="E91" s="24"/>
      <c r="F91" s="24"/>
      <c r="G91" s="24"/>
    </row>
    <row r="92" spans="3:7" s="1" customFormat="1" ht="12.75" x14ac:dyDescent="0.2">
      <c r="C92" s="2"/>
      <c r="E92" s="24"/>
      <c r="F92" s="24"/>
      <c r="G92" s="24"/>
    </row>
    <row r="93" spans="3:7" s="1" customFormat="1" ht="12.75" x14ac:dyDescent="0.2">
      <c r="C93" s="2"/>
      <c r="E93" s="24"/>
      <c r="F93" s="24"/>
      <c r="G93" s="24"/>
    </row>
    <row r="94" spans="3:7" s="1" customFormat="1" ht="12.75" x14ac:dyDescent="0.2">
      <c r="C94" s="2"/>
      <c r="E94" s="24"/>
      <c r="F94" s="24"/>
      <c r="G94" s="24"/>
    </row>
    <row r="95" spans="3:7" s="1" customFormat="1" ht="12.75" x14ac:dyDescent="0.2">
      <c r="C95" s="2"/>
      <c r="E95" s="24"/>
      <c r="F95" s="24"/>
      <c r="G95" s="24"/>
    </row>
    <row r="96" spans="3:7" s="1" customFormat="1" ht="12.75" x14ac:dyDescent="0.2">
      <c r="C96" s="2"/>
      <c r="E96" s="24"/>
      <c r="F96" s="24"/>
      <c r="G96" s="24"/>
    </row>
    <row r="97" spans="3:7" s="1" customFormat="1" ht="12.75" x14ac:dyDescent="0.2">
      <c r="C97" s="2"/>
      <c r="E97" s="24"/>
      <c r="F97" s="24"/>
      <c r="G97" s="24"/>
    </row>
    <row r="98" spans="3:7" s="1" customFormat="1" ht="12.75" x14ac:dyDescent="0.2">
      <c r="C98" s="2"/>
      <c r="E98" s="24"/>
      <c r="F98" s="24"/>
      <c r="G98" s="24"/>
    </row>
    <row r="99" spans="3:7" s="1" customFormat="1" ht="12.75" x14ac:dyDescent="0.2">
      <c r="C99" s="2"/>
      <c r="E99" s="24"/>
      <c r="F99" s="24"/>
      <c r="G99" s="24"/>
    </row>
    <row r="100" spans="3:7" s="1" customFormat="1" ht="12.75" x14ac:dyDescent="0.2">
      <c r="C100" s="2"/>
      <c r="E100" s="24"/>
      <c r="F100" s="24"/>
      <c r="G100" s="24"/>
    </row>
    <row r="101" spans="3:7" s="1" customFormat="1" ht="12.75" x14ac:dyDescent="0.2">
      <c r="C101" s="2"/>
      <c r="E101" s="24"/>
      <c r="F101" s="24"/>
      <c r="G101" s="24"/>
    </row>
    <row r="102" spans="3:7" s="1" customFormat="1" ht="12.75" x14ac:dyDescent="0.2">
      <c r="C102" s="2"/>
      <c r="E102" s="24"/>
      <c r="F102" s="24"/>
      <c r="G102" s="24"/>
    </row>
    <row r="103" spans="3:7" s="1" customFormat="1" ht="12.75" x14ac:dyDescent="0.2">
      <c r="C103" s="2"/>
      <c r="E103" s="24"/>
      <c r="F103" s="24"/>
      <c r="G103" s="24"/>
    </row>
    <row r="104" spans="3:7" s="1" customFormat="1" ht="12.75" x14ac:dyDescent="0.2">
      <c r="C104" s="2"/>
      <c r="E104" s="24"/>
      <c r="F104" s="24"/>
      <c r="G104" s="24"/>
    </row>
    <row r="105" spans="3:7" s="1" customFormat="1" ht="12.75" x14ac:dyDescent="0.2">
      <c r="C105" s="2"/>
      <c r="E105" s="24"/>
      <c r="F105" s="24"/>
      <c r="G105" s="24"/>
    </row>
    <row r="106" spans="3:7" s="1" customFormat="1" ht="12.75" x14ac:dyDescent="0.2">
      <c r="C106" s="2"/>
      <c r="E106" s="24"/>
      <c r="F106" s="24"/>
      <c r="G106" s="24"/>
    </row>
    <row r="107" spans="3:7" s="1" customFormat="1" ht="12.75" x14ac:dyDescent="0.2">
      <c r="C107" s="2"/>
      <c r="E107" s="24"/>
      <c r="F107" s="24"/>
      <c r="G107" s="24"/>
    </row>
    <row r="108" spans="3:7" s="1" customFormat="1" ht="12.75" x14ac:dyDescent="0.2">
      <c r="C108" s="2"/>
      <c r="E108" s="24"/>
      <c r="F108" s="24"/>
      <c r="G108" s="24"/>
    </row>
    <row r="109" spans="3:7" s="1" customFormat="1" ht="12.75" x14ac:dyDescent="0.2">
      <c r="C109" s="2"/>
      <c r="E109" s="24"/>
      <c r="F109" s="24"/>
      <c r="G109" s="24"/>
    </row>
    <row r="110" spans="3:7" s="1" customFormat="1" ht="12.75" x14ac:dyDescent="0.2">
      <c r="C110" s="2"/>
      <c r="E110" s="24"/>
      <c r="F110" s="24"/>
      <c r="G110" s="24"/>
    </row>
    <row r="111" spans="3:7" s="1" customFormat="1" ht="12.75" x14ac:dyDescent="0.2">
      <c r="C111" s="2"/>
      <c r="E111" s="24"/>
      <c r="F111" s="24"/>
      <c r="G111" s="24"/>
    </row>
    <row r="112" spans="3:7" s="1" customFormat="1" ht="12.75" x14ac:dyDescent="0.2">
      <c r="C112" s="2"/>
      <c r="E112" s="24"/>
      <c r="F112" s="24"/>
      <c r="G112" s="24"/>
    </row>
    <row r="113" spans="3:7" s="1" customFormat="1" ht="12.75" x14ac:dyDescent="0.2">
      <c r="C113" s="2"/>
      <c r="E113" s="24"/>
      <c r="F113" s="24"/>
      <c r="G113" s="24"/>
    </row>
    <row r="114" spans="3:7" s="1" customFormat="1" ht="12.75" x14ac:dyDescent="0.2">
      <c r="C114" s="2"/>
      <c r="E114" s="24"/>
      <c r="F114" s="24"/>
      <c r="G114" s="24"/>
    </row>
    <row r="115" spans="3:7" s="1" customFormat="1" ht="12.75" x14ac:dyDescent="0.2">
      <c r="C115" s="2"/>
      <c r="E115" s="24"/>
      <c r="F115" s="24"/>
      <c r="G115" s="24"/>
    </row>
    <row r="116" spans="3:7" s="1" customFormat="1" ht="12.75" x14ac:dyDescent="0.2">
      <c r="C116" s="2"/>
      <c r="E116" s="24"/>
      <c r="F116" s="24"/>
      <c r="G116" s="24"/>
    </row>
    <row r="117" spans="3:7" s="1" customFormat="1" ht="12.75" x14ac:dyDescent="0.2">
      <c r="C117" s="2"/>
      <c r="E117" s="24"/>
      <c r="F117" s="24"/>
      <c r="G117" s="24"/>
    </row>
    <row r="118" spans="3:7" s="1" customFormat="1" ht="12.75" x14ac:dyDescent="0.2">
      <c r="C118" s="2"/>
      <c r="E118" s="24"/>
      <c r="F118" s="24"/>
      <c r="G118" s="24"/>
    </row>
    <row r="119" spans="3:7" s="1" customFormat="1" ht="12.75" x14ac:dyDescent="0.2">
      <c r="C119" s="2"/>
      <c r="E119" s="24"/>
      <c r="F119" s="24"/>
      <c r="G119" s="24"/>
    </row>
    <row r="120" spans="3:7" s="1" customFormat="1" ht="12.75" x14ac:dyDescent="0.2">
      <c r="C120" s="2"/>
      <c r="E120" s="24"/>
      <c r="F120" s="24"/>
      <c r="G120" s="24"/>
    </row>
    <row r="121" spans="3:7" s="1" customFormat="1" ht="12.75" x14ac:dyDescent="0.2">
      <c r="C121" s="2"/>
      <c r="E121" s="24"/>
      <c r="F121" s="24"/>
      <c r="G121" s="24"/>
    </row>
    <row r="122" spans="3:7" s="1" customFormat="1" ht="12.75" x14ac:dyDescent="0.2">
      <c r="C122" s="2"/>
      <c r="E122" s="24"/>
      <c r="F122" s="24"/>
      <c r="G122" s="24"/>
    </row>
    <row r="123" spans="3:7" s="1" customFormat="1" ht="12.75" x14ac:dyDescent="0.2">
      <c r="C123" s="2"/>
      <c r="E123" s="24"/>
      <c r="F123" s="24"/>
      <c r="G123" s="24"/>
    </row>
    <row r="124" spans="3:7" s="1" customFormat="1" ht="12.75" x14ac:dyDescent="0.2">
      <c r="C124" s="2"/>
      <c r="E124" s="24"/>
      <c r="F124" s="24"/>
      <c r="G124" s="24"/>
    </row>
    <row r="125" spans="3:7" s="1" customFormat="1" ht="12.75" x14ac:dyDescent="0.2">
      <c r="C125" s="2"/>
      <c r="E125" s="24"/>
      <c r="F125" s="24"/>
      <c r="G125" s="24"/>
    </row>
    <row r="126" spans="3:7" s="1" customFormat="1" ht="12.75" x14ac:dyDescent="0.2">
      <c r="C126" s="2"/>
      <c r="E126" s="24"/>
      <c r="F126" s="24"/>
      <c r="G126" s="24"/>
    </row>
    <row r="127" spans="3:7" s="1" customFormat="1" ht="12.75" x14ac:dyDescent="0.2">
      <c r="C127" s="2"/>
      <c r="E127" s="24"/>
      <c r="F127" s="24"/>
      <c r="G127" s="24"/>
    </row>
    <row r="128" spans="3:7" s="1" customFormat="1" ht="12.75" x14ac:dyDescent="0.2">
      <c r="C128" s="2"/>
      <c r="E128" s="24"/>
      <c r="F128" s="24"/>
      <c r="G128" s="24"/>
    </row>
    <row r="129" spans="3:7" s="1" customFormat="1" ht="12.75" x14ac:dyDescent="0.2">
      <c r="C129" s="2"/>
      <c r="E129" s="24"/>
      <c r="F129" s="24"/>
      <c r="G129" s="24"/>
    </row>
    <row r="130" spans="3:7" s="1" customFormat="1" ht="12.75" x14ac:dyDescent="0.2">
      <c r="C130" s="2"/>
      <c r="E130" s="24"/>
      <c r="F130" s="24"/>
      <c r="G130" s="24"/>
    </row>
    <row r="131" spans="3:7" s="1" customFormat="1" ht="12.75" x14ac:dyDescent="0.2">
      <c r="C131" s="2"/>
      <c r="E131" s="24"/>
      <c r="F131" s="24"/>
      <c r="G131" s="24"/>
    </row>
    <row r="132" spans="3:7" s="1" customFormat="1" ht="12.75" x14ac:dyDescent="0.2">
      <c r="C132" s="2"/>
      <c r="E132" s="24"/>
      <c r="F132" s="24"/>
      <c r="G132" s="24"/>
    </row>
    <row r="133" spans="3:7" s="1" customFormat="1" ht="12.75" x14ac:dyDescent="0.2">
      <c r="C133" s="2"/>
      <c r="E133" s="24"/>
      <c r="F133" s="24"/>
      <c r="G133" s="24"/>
    </row>
    <row r="134" spans="3:7" s="1" customFormat="1" ht="12.75" x14ac:dyDescent="0.2">
      <c r="C134" s="2"/>
      <c r="E134" s="24"/>
      <c r="F134" s="24"/>
      <c r="G134" s="24"/>
    </row>
    <row r="135" spans="3:7" s="1" customFormat="1" ht="12.75" x14ac:dyDescent="0.2">
      <c r="C135" s="2"/>
      <c r="E135" s="24"/>
      <c r="F135" s="24"/>
      <c r="G135" s="24"/>
    </row>
    <row r="136" spans="3:7" s="1" customFormat="1" ht="12.75" x14ac:dyDescent="0.2">
      <c r="C136" s="2"/>
      <c r="E136" s="24"/>
      <c r="F136" s="24"/>
      <c r="G136" s="24"/>
    </row>
    <row r="137" spans="3:7" s="1" customFormat="1" ht="12.75" x14ac:dyDescent="0.2">
      <c r="C137" s="2"/>
      <c r="E137" s="24"/>
      <c r="F137" s="24"/>
      <c r="G137" s="24"/>
    </row>
    <row r="138" spans="3:7" s="1" customFormat="1" ht="12.75" x14ac:dyDescent="0.2">
      <c r="C138" s="2"/>
      <c r="E138" s="24"/>
      <c r="F138" s="24"/>
      <c r="G138" s="24"/>
    </row>
    <row r="139" spans="3:7" s="1" customFormat="1" ht="12.75" x14ac:dyDescent="0.2">
      <c r="C139" s="2"/>
      <c r="E139" s="24"/>
      <c r="F139" s="24"/>
      <c r="G139" s="24"/>
    </row>
    <row r="140" spans="3:7" s="1" customFormat="1" ht="12.75" x14ac:dyDescent="0.2">
      <c r="C140" s="2"/>
      <c r="E140" s="24"/>
      <c r="F140" s="24"/>
      <c r="G140" s="24"/>
    </row>
    <row r="141" spans="3:7" s="1" customFormat="1" ht="12.75" x14ac:dyDescent="0.2">
      <c r="C141" s="2"/>
      <c r="E141" s="24"/>
      <c r="F141" s="24"/>
      <c r="G141" s="24"/>
    </row>
    <row r="142" spans="3:7" s="1" customFormat="1" ht="12.75" x14ac:dyDescent="0.2">
      <c r="C142" s="2"/>
      <c r="E142" s="24"/>
      <c r="F142" s="24"/>
      <c r="G142" s="24"/>
    </row>
    <row r="143" spans="3:7" s="1" customFormat="1" ht="12.75" x14ac:dyDescent="0.2">
      <c r="C143" s="2"/>
      <c r="E143" s="24"/>
      <c r="F143" s="24"/>
      <c r="G143" s="24"/>
    </row>
    <row r="144" spans="3:7" s="1" customFormat="1" ht="12.75" x14ac:dyDescent="0.2">
      <c r="C144" s="2"/>
      <c r="E144" s="24"/>
      <c r="F144" s="24"/>
      <c r="G144" s="24"/>
    </row>
    <row r="145" spans="3:7" s="1" customFormat="1" ht="12.75" x14ac:dyDescent="0.2">
      <c r="C145" s="2"/>
      <c r="E145" s="24"/>
      <c r="F145" s="24"/>
      <c r="G145" s="24"/>
    </row>
    <row r="146" spans="3:7" s="1" customFormat="1" ht="12.75" x14ac:dyDescent="0.2">
      <c r="C146" s="2"/>
      <c r="E146" s="24"/>
      <c r="F146" s="24"/>
      <c r="G146" s="24"/>
    </row>
    <row r="147" spans="3:7" s="1" customFormat="1" ht="12.75" x14ac:dyDescent="0.2">
      <c r="C147" s="2"/>
      <c r="E147" s="24"/>
      <c r="F147" s="24"/>
      <c r="G147" s="24"/>
    </row>
    <row r="148" spans="3:7" s="1" customFormat="1" ht="12.75" x14ac:dyDescent="0.2">
      <c r="C148" s="2"/>
      <c r="E148" s="24"/>
      <c r="F148" s="24"/>
      <c r="G148" s="24"/>
    </row>
    <row r="149" spans="3:7" s="1" customFormat="1" ht="12.75" x14ac:dyDescent="0.2">
      <c r="C149" s="2"/>
      <c r="E149" s="24"/>
      <c r="F149" s="24"/>
      <c r="G149" s="24"/>
    </row>
    <row r="150" spans="3:7" s="1" customFormat="1" ht="12.75" x14ac:dyDescent="0.2">
      <c r="C150" s="2"/>
      <c r="E150" s="24"/>
      <c r="F150" s="24"/>
      <c r="G150" s="24"/>
    </row>
    <row r="151" spans="3:7" s="1" customFormat="1" ht="12.75" x14ac:dyDescent="0.2">
      <c r="C151" s="2"/>
      <c r="E151" s="24"/>
      <c r="F151" s="24"/>
      <c r="G151" s="24"/>
    </row>
    <row r="152" spans="3:7" s="1" customFormat="1" ht="12.75" x14ac:dyDescent="0.2">
      <c r="C152" s="2"/>
      <c r="E152" s="24"/>
      <c r="F152" s="24"/>
      <c r="G152" s="24"/>
    </row>
    <row r="153" spans="3:7" s="1" customFormat="1" ht="12.75" x14ac:dyDescent="0.2">
      <c r="C153" s="2"/>
      <c r="E153" s="24"/>
      <c r="F153" s="24"/>
      <c r="G153" s="24"/>
    </row>
    <row r="154" spans="3:7" s="1" customFormat="1" ht="12.75" x14ac:dyDescent="0.2">
      <c r="C154" s="2"/>
      <c r="E154" s="24"/>
      <c r="F154" s="24"/>
      <c r="G154" s="24"/>
    </row>
    <row r="155" spans="3:7" s="1" customFormat="1" ht="12.75" x14ac:dyDescent="0.2">
      <c r="C155" s="2"/>
      <c r="E155" s="24"/>
      <c r="F155" s="24"/>
      <c r="G155" s="24"/>
    </row>
    <row r="156" spans="3:7" s="1" customFormat="1" ht="12.75" x14ac:dyDescent="0.2">
      <c r="C156" s="2"/>
      <c r="E156" s="24"/>
      <c r="F156" s="24"/>
      <c r="G156" s="24"/>
    </row>
    <row r="157" spans="3:7" s="1" customFormat="1" ht="12.75" x14ac:dyDescent="0.2">
      <c r="C157" s="2"/>
      <c r="E157" s="24"/>
      <c r="F157" s="24"/>
      <c r="G157" s="24"/>
    </row>
    <row r="158" spans="3:7" s="1" customFormat="1" ht="12.75" x14ac:dyDescent="0.2">
      <c r="C158" s="2"/>
      <c r="E158" s="24"/>
      <c r="F158" s="24"/>
      <c r="G158" s="24"/>
    </row>
    <row r="159" spans="3:7" s="1" customFormat="1" ht="12.75" x14ac:dyDescent="0.2">
      <c r="C159" s="2"/>
      <c r="E159" s="24"/>
      <c r="F159" s="24"/>
      <c r="G159" s="24"/>
    </row>
    <row r="160" spans="3:7" s="1" customFormat="1" ht="12.75" x14ac:dyDescent="0.2">
      <c r="C160" s="2"/>
      <c r="E160" s="24"/>
      <c r="F160" s="24"/>
      <c r="G160" s="24"/>
    </row>
    <row r="161" spans="3:7" s="1" customFormat="1" ht="12.75" x14ac:dyDescent="0.2">
      <c r="C161" s="2"/>
      <c r="E161" s="24"/>
      <c r="F161" s="24"/>
      <c r="G161" s="24"/>
    </row>
    <row r="162" spans="3:7" s="1" customFormat="1" ht="12.75" x14ac:dyDescent="0.2">
      <c r="C162" s="2"/>
      <c r="E162" s="24"/>
      <c r="F162" s="24"/>
      <c r="G162" s="24"/>
    </row>
    <row r="163" spans="3:7" s="1" customFormat="1" ht="12.75" x14ac:dyDescent="0.2">
      <c r="C163" s="2"/>
      <c r="E163" s="24"/>
      <c r="F163" s="24"/>
      <c r="G163" s="24"/>
    </row>
    <row r="164" spans="3:7" s="1" customFormat="1" ht="12.75" x14ac:dyDescent="0.2">
      <c r="C164" s="2"/>
      <c r="E164" s="24"/>
      <c r="F164" s="24"/>
      <c r="G164" s="24"/>
    </row>
    <row r="165" spans="3:7" s="1" customFormat="1" ht="12.75" x14ac:dyDescent="0.2">
      <c r="C165" s="2"/>
      <c r="E165" s="24"/>
      <c r="F165" s="24"/>
      <c r="G165" s="24"/>
    </row>
    <row r="166" spans="3:7" s="1" customFormat="1" ht="12.75" x14ac:dyDescent="0.2">
      <c r="C166" s="2"/>
      <c r="E166" s="24"/>
      <c r="F166" s="24"/>
      <c r="G166" s="24"/>
    </row>
    <row r="167" spans="3:7" s="1" customFormat="1" ht="12.75" x14ac:dyDescent="0.2">
      <c r="C167" s="2"/>
      <c r="E167" s="24"/>
      <c r="F167" s="24"/>
      <c r="G167" s="24"/>
    </row>
    <row r="168" spans="3:7" s="1" customFormat="1" ht="12.75" x14ac:dyDescent="0.2">
      <c r="C168" s="2"/>
      <c r="E168" s="24"/>
      <c r="F168" s="24"/>
      <c r="G168" s="24"/>
    </row>
    <row r="169" spans="3:7" s="1" customFormat="1" ht="12.75" x14ac:dyDescent="0.2">
      <c r="C169" s="2"/>
      <c r="E169" s="24"/>
      <c r="F169" s="24"/>
      <c r="G169" s="24"/>
    </row>
    <row r="170" spans="3:7" s="1" customFormat="1" ht="12.75" x14ac:dyDescent="0.2">
      <c r="C170" s="2"/>
      <c r="E170" s="24"/>
      <c r="F170" s="24"/>
      <c r="G170" s="24"/>
    </row>
    <row r="171" spans="3:7" s="1" customFormat="1" ht="12.75" x14ac:dyDescent="0.2">
      <c r="C171" s="2"/>
      <c r="E171" s="24"/>
      <c r="F171" s="24"/>
      <c r="G171" s="24"/>
    </row>
    <row r="172" spans="3:7" s="1" customFormat="1" ht="12.75" x14ac:dyDescent="0.2">
      <c r="C172" s="2"/>
      <c r="E172" s="24"/>
      <c r="F172" s="24"/>
      <c r="G172" s="24"/>
    </row>
    <row r="173" spans="3:7" s="1" customFormat="1" ht="12.75" x14ac:dyDescent="0.2">
      <c r="C173" s="2"/>
      <c r="E173" s="24"/>
      <c r="F173" s="24"/>
      <c r="G173" s="24"/>
    </row>
    <row r="174" spans="3:7" s="1" customFormat="1" ht="12.75" x14ac:dyDescent="0.2">
      <c r="C174" s="2"/>
      <c r="E174" s="24"/>
      <c r="F174" s="24"/>
      <c r="G174" s="24"/>
    </row>
    <row r="175" spans="3:7" s="1" customFormat="1" ht="12.75" x14ac:dyDescent="0.2">
      <c r="C175" s="2"/>
      <c r="E175" s="24"/>
      <c r="F175" s="24"/>
      <c r="G175" s="24"/>
    </row>
    <row r="176" spans="3:7" s="1" customFormat="1" ht="12.75" x14ac:dyDescent="0.2">
      <c r="C176" s="2"/>
      <c r="E176" s="24"/>
      <c r="F176" s="24"/>
      <c r="G176" s="24"/>
    </row>
    <row r="177" spans="3:7" s="1" customFormat="1" ht="12.75" x14ac:dyDescent="0.2">
      <c r="C177" s="2"/>
      <c r="E177" s="24"/>
      <c r="F177" s="24"/>
      <c r="G177" s="24"/>
    </row>
    <row r="178" spans="3:7" s="1" customFormat="1" ht="12.75" x14ac:dyDescent="0.2">
      <c r="C178" s="2"/>
      <c r="E178" s="24"/>
      <c r="F178" s="24"/>
      <c r="G178" s="24"/>
    </row>
    <row r="179" spans="3:7" s="1" customFormat="1" ht="12.75" x14ac:dyDescent="0.2">
      <c r="C179" s="2"/>
      <c r="E179" s="24"/>
      <c r="F179" s="24"/>
      <c r="G179" s="24"/>
    </row>
    <row r="180" spans="3:7" s="1" customFormat="1" ht="12.75" x14ac:dyDescent="0.2">
      <c r="C180" s="2"/>
      <c r="E180" s="24"/>
      <c r="F180" s="24"/>
      <c r="G180" s="24"/>
    </row>
    <row r="181" spans="3:7" s="1" customFormat="1" ht="12.75" x14ac:dyDescent="0.2">
      <c r="C181" s="2"/>
      <c r="E181" s="24"/>
      <c r="F181" s="24"/>
      <c r="G181" s="24"/>
    </row>
    <row r="182" spans="3:7" s="1" customFormat="1" ht="12.75" x14ac:dyDescent="0.2">
      <c r="C182" s="2"/>
      <c r="E182" s="24"/>
      <c r="F182" s="24"/>
      <c r="G182" s="24"/>
    </row>
    <row r="183" spans="3:7" s="1" customFormat="1" ht="12.75" x14ac:dyDescent="0.2">
      <c r="C183" s="2"/>
      <c r="E183" s="24"/>
      <c r="F183" s="24"/>
      <c r="G183" s="24"/>
    </row>
    <row r="184" spans="3:7" s="1" customFormat="1" ht="12.75" x14ac:dyDescent="0.2">
      <c r="C184" s="2"/>
      <c r="E184" s="24"/>
      <c r="F184" s="24"/>
      <c r="G184" s="24"/>
    </row>
    <row r="185" spans="3:7" s="1" customFormat="1" ht="12.75" x14ac:dyDescent="0.2">
      <c r="C185" s="2"/>
      <c r="E185" s="24"/>
      <c r="F185" s="24"/>
      <c r="G185" s="24"/>
    </row>
    <row r="186" spans="3:7" s="1" customFormat="1" ht="12.75" x14ac:dyDescent="0.2">
      <c r="C186" s="2"/>
      <c r="E186" s="24"/>
      <c r="F186" s="24"/>
      <c r="G186" s="24"/>
    </row>
    <row r="187" spans="3:7" s="1" customFormat="1" ht="12.75" x14ac:dyDescent="0.2">
      <c r="C187" s="2"/>
      <c r="E187" s="24"/>
      <c r="F187" s="24"/>
      <c r="G187" s="24"/>
    </row>
    <row r="188" spans="3:7" s="1" customFormat="1" ht="12.75" x14ac:dyDescent="0.2">
      <c r="C188" s="2"/>
      <c r="E188" s="24"/>
      <c r="F188" s="24"/>
      <c r="G188" s="24"/>
    </row>
    <row r="189" spans="3:7" s="1" customFormat="1" ht="12.75" x14ac:dyDescent="0.2">
      <c r="C189" s="2"/>
      <c r="E189" s="24"/>
      <c r="F189" s="24"/>
      <c r="G189" s="24"/>
    </row>
    <row r="190" spans="3:7" s="1" customFormat="1" ht="12.75" x14ac:dyDescent="0.2">
      <c r="C190" s="2"/>
      <c r="E190" s="24"/>
      <c r="F190" s="24"/>
      <c r="G190" s="24"/>
    </row>
    <row r="191" spans="3:7" s="1" customFormat="1" ht="12.75" x14ac:dyDescent="0.2">
      <c r="C191" s="2"/>
      <c r="E191" s="24"/>
      <c r="F191" s="24"/>
      <c r="G191" s="24"/>
    </row>
    <row r="192" spans="3:7" s="1" customFormat="1" ht="12.75" x14ac:dyDescent="0.2">
      <c r="C192" s="2"/>
      <c r="E192" s="24"/>
      <c r="F192" s="24"/>
      <c r="G192" s="24"/>
    </row>
    <row r="193" spans="3:7" s="1" customFormat="1" ht="12.75" x14ac:dyDescent="0.2">
      <c r="C193" s="2"/>
      <c r="E193" s="24"/>
      <c r="F193" s="24"/>
      <c r="G193" s="24"/>
    </row>
    <row r="194" spans="3:7" s="1" customFormat="1" ht="12.75" x14ac:dyDescent="0.2">
      <c r="C194" s="2"/>
      <c r="E194" s="24"/>
      <c r="F194" s="24"/>
      <c r="G194" s="24"/>
    </row>
    <row r="195" spans="3:7" s="1" customFormat="1" ht="12.75" x14ac:dyDescent="0.2">
      <c r="C195" s="2"/>
      <c r="E195" s="24"/>
      <c r="F195" s="24"/>
      <c r="G195" s="24"/>
    </row>
    <row r="196" spans="3:7" s="1" customFormat="1" ht="12.75" x14ac:dyDescent="0.2">
      <c r="C196" s="2"/>
      <c r="E196" s="24"/>
      <c r="F196" s="24"/>
      <c r="G196" s="24"/>
    </row>
    <row r="197" spans="3:7" s="1" customFormat="1" ht="12.75" x14ac:dyDescent="0.2">
      <c r="C197" s="2"/>
      <c r="E197" s="24"/>
      <c r="F197" s="24"/>
      <c r="G197" s="24"/>
    </row>
    <row r="198" spans="3:7" s="1" customFormat="1" ht="12.75" x14ac:dyDescent="0.2">
      <c r="C198" s="2"/>
      <c r="E198" s="24"/>
      <c r="F198" s="24"/>
      <c r="G198" s="24"/>
    </row>
    <row r="199" spans="3:7" s="1" customFormat="1" ht="12.75" x14ac:dyDescent="0.2">
      <c r="C199" s="2"/>
      <c r="E199" s="24"/>
      <c r="F199" s="24"/>
      <c r="G199" s="24"/>
    </row>
    <row r="200" spans="3:7" s="1" customFormat="1" ht="12.75" x14ac:dyDescent="0.2">
      <c r="C200" s="2"/>
      <c r="E200" s="24"/>
      <c r="F200" s="24"/>
      <c r="G200" s="24"/>
    </row>
    <row r="201" spans="3:7" s="1" customFormat="1" ht="12.75" x14ac:dyDescent="0.2">
      <c r="C201" s="2"/>
      <c r="E201" s="24"/>
      <c r="F201" s="24"/>
      <c r="G201" s="24"/>
    </row>
    <row r="202" spans="3:7" s="1" customFormat="1" ht="12.75" x14ac:dyDescent="0.2">
      <c r="C202" s="2"/>
      <c r="E202" s="24"/>
      <c r="F202" s="24"/>
      <c r="G202" s="24"/>
    </row>
    <row r="203" spans="3:7" s="1" customFormat="1" ht="12.75" x14ac:dyDescent="0.2">
      <c r="C203" s="2"/>
      <c r="E203" s="24"/>
      <c r="F203" s="24"/>
      <c r="G203" s="24"/>
    </row>
    <row r="204" spans="3:7" s="1" customFormat="1" ht="12.75" x14ac:dyDescent="0.2">
      <c r="C204" s="2"/>
      <c r="E204" s="24"/>
      <c r="F204" s="24"/>
      <c r="G204" s="24"/>
    </row>
    <row r="205" spans="3:7" s="1" customFormat="1" ht="12.75" x14ac:dyDescent="0.2">
      <c r="C205" s="2"/>
      <c r="E205" s="24"/>
      <c r="F205" s="24"/>
      <c r="G205" s="24"/>
    </row>
    <row r="206" spans="3:7" s="1" customFormat="1" ht="12.75" x14ac:dyDescent="0.2">
      <c r="C206" s="2"/>
      <c r="E206" s="24"/>
      <c r="F206" s="24"/>
      <c r="G206" s="24"/>
    </row>
    <row r="207" spans="3:7" s="1" customFormat="1" ht="12.75" x14ac:dyDescent="0.2">
      <c r="C207" s="2"/>
      <c r="E207" s="24"/>
      <c r="F207" s="24"/>
      <c r="G207" s="24"/>
    </row>
    <row r="208" spans="3:7" s="1" customFormat="1" ht="12.75" x14ac:dyDescent="0.2">
      <c r="C208" s="2"/>
      <c r="E208" s="24"/>
      <c r="F208" s="24"/>
      <c r="G208" s="24"/>
    </row>
    <row r="209" spans="3:7" s="1" customFormat="1" ht="12.75" x14ac:dyDescent="0.2">
      <c r="C209" s="2"/>
      <c r="E209" s="24"/>
      <c r="F209" s="24"/>
      <c r="G209" s="24"/>
    </row>
    <row r="210" spans="3:7" s="1" customFormat="1" ht="12.75" x14ac:dyDescent="0.2">
      <c r="C210" s="2"/>
      <c r="E210" s="24"/>
      <c r="F210" s="24"/>
      <c r="G210" s="24"/>
    </row>
    <row r="211" spans="3:7" s="1" customFormat="1" ht="12.75" x14ac:dyDescent="0.2">
      <c r="C211" s="2"/>
      <c r="E211" s="24"/>
      <c r="F211" s="24"/>
      <c r="G211" s="24"/>
    </row>
    <row r="212" spans="3:7" s="1" customFormat="1" ht="12.75" x14ac:dyDescent="0.2">
      <c r="C212" s="2"/>
      <c r="E212" s="24"/>
      <c r="F212" s="24"/>
      <c r="G212" s="24"/>
    </row>
    <row r="213" spans="3:7" s="1" customFormat="1" ht="12.75" x14ac:dyDescent="0.2">
      <c r="C213" s="2"/>
      <c r="E213" s="24"/>
      <c r="F213" s="24"/>
      <c r="G213" s="24"/>
    </row>
    <row r="214" spans="3:7" s="1" customFormat="1" ht="12.75" x14ac:dyDescent="0.2">
      <c r="C214" s="2"/>
      <c r="E214" s="24"/>
      <c r="F214" s="24"/>
      <c r="G214" s="24"/>
    </row>
    <row r="215" spans="3:7" s="1" customFormat="1" ht="12.75" x14ac:dyDescent="0.2">
      <c r="C215" s="2"/>
      <c r="E215" s="24"/>
      <c r="F215" s="24"/>
      <c r="G215" s="24"/>
    </row>
    <row r="216" spans="3:7" s="1" customFormat="1" ht="12.75" x14ac:dyDescent="0.2">
      <c r="C216" s="2"/>
      <c r="E216" s="24"/>
      <c r="F216" s="24"/>
      <c r="G216" s="24"/>
    </row>
    <row r="217" spans="3:7" s="1" customFormat="1" ht="12.75" x14ac:dyDescent="0.2">
      <c r="C217" s="2"/>
      <c r="E217" s="24"/>
      <c r="F217" s="24"/>
      <c r="G217" s="24"/>
    </row>
    <row r="218" spans="3:7" s="1" customFormat="1" ht="12.75" x14ac:dyDescent="0.2">
      <c r="C218" s="2"/>
      <c r="E218" s="24"/>
      <c r="F218" s="24"/>
      <c r="G218" s="24"/>
    </row>
    <row r="219" spans="3:7" s="1" customFormat="1" ht="12.75" x14ac:dyDescent="0.2">
      <c r="C219" s="2"/>
      <c r="E219" s="24"/>
      <c r="F219" s="24"/>
      <c r="G219" s="24"/>
    </row>
    <row r="220" spans="3:7" s="1" customFormat="1" ht="12.75" x14ac:dyDescent="0.2">
      <c r="C220" s="2"/>
      <c r="E220" s="24"/>
      <c r="F220" s="24"/>
      <c r="G220" s="24"/>
    </row>
    <row r="221" spans="3:7" s="1" customFormat="1" ht="12.75" x14ac:dyDescent="0.2">
      <c r="C221" s="2"/>
      <c r="E221" s="24"/>
      <c r="F221" s="24"/>
      <c r="G221" s="24"/>
    </row>
    <row r="222" spans="3:7" s="1" customFormat="1" ht="12.75" x14ac:dyDescent="0.2">
      <c r="C222" s="2"/>
      <c r="E222" s="24"/>
      <c r="F222" s="24"/>
      <c r="G222" s="24"/>
    </row>
    <row r="223" spans="3:7" s="1" customFormat="1" ht="12.75" x14ac:dyDescent="0.2">
      <c r="C223" s="2"/>
      <c r="E223" s="24"/>
      <c r="F223" s="24"/>
      <c r="G223" s="24"/>
    </row>
    <row r="224" spans="3:7" s="1" customFormat="1" ht="12.75" x14ac:dyDescent="0.2">
      <c r="C224" s="2"/>
      <c r="E224" s="24"/>
      <c r="F224" s="24"/>
      <c r="G224" s="24"/>
    </row>
    <row r="225" spans="3:7" s="1" customFormat="1" ht="12.75" x14ac:dyDescent="0.2">
      <c r="C225" s="2"/>
      <c r="E225" s="24"/>
      <c r="F225" s="24"/>
      <c r="G225" s="24"/>
    </row>
    <row r="226" spans="3:7" s="1" customFormat="1" ht="12.75" x14ac:dyDescent="0.2">
      <c r="C226" s="2"/>
      <c r="E226" s="24"/>
      <c r="F226" s="24"/>
      <c r="G226" s="24"/>
    </row>
    <row r="227" spans="3:7" s="1" customFormat="1" ht="12.75" x14ac:dyDescent="0.2">
      <c r="C227" s="2"/>
      <c r="E227" s="24"/>
      <c r="F227" s="24"/>
      <c r="G227" s="24"/>
    </row>
    <row r="228" spans="3:7" s="1" customFormat="1" ht="12.75" x14ac:dyDescent="0.2">
      <c r="C228" s="2"/>
      <c r="E228" s="24"/>
      <c r="F228" s="24"/>
      <c r="G228" s="24"/>
    </row>
    <row r="229" spans="3:7" s="1" customFormat="1" ht="12.75" x14ac:dyDescent="0.2">
      <c r="C229" s="2"/>
      <c r="E229" s="24"/>
      <c r="F229" s="24"/>
      <c r="G229" s="24"/>
    </row>
    <row r="230" spans="3:7" s="1" customFormat="1" ht="12.75" x14ac:dyDescent="0.2">
      <c r="C230" s="2"/>
      <c r="E230" s="24"/>
      <c r="F230" s="24"/>
      <c r="G230" s="24"/>
    </row>
    <row r="231" spans="3:7" s="1" customFormat="1" ht="12.75" x14ac:dyDescent="0.2">
      <c r="C231" s="2"/>
      <c r="E231" s="24"/>
      <c r="F231" s="24"/>
      <c r="G231" s="24"/>
    </row>
    <row r="232" spans="3:7" s="1" customFormat="1" ht="12.75" x14ac:dyDescent="0.2">
      <c r="C232" s="2"/>
      <c r="E232" s="24"/>
      <c r="F232" s="24"/>
      <c r="G232" s="24"/>
    </row>
    <row r="233" spans="3:7" s="1" customFormat="1" ht="12.75" x14ac:dyDescent="0.2">
      <c r="C233" s="2"/>
      <c r="E233" s="24"/>
      <c r="F233" s="24"/>
      <c r="G233" s="24"/>
    </row>
    <row r="234" spans="3:7" s="1" customFormat="1" ht="12.75" x14ac:dyDescent="0.2">
      <c r="C234" s="2"/>
      <c r="E234" s="24"/>
      <c r="F234" s="24"/>
      <c r="G234" s="24"/>
    </row>
    <row r="235" spans="3:7" s="1" customFormat="1" ht="12.75" x14ac:dyDescent="0.2">
      <c r="C235" s="2"/>
      <c r="E235" s="24"/>
      <c r="F235" s="24"/>
      <c r="G235" s="24"/>
    </row>
    <row r="236" spans="3:7" s="1" customFormat="1" ht="12.75" x14ac:dyDescent="0.2">
      <c r="C236" s="2"/>
      <c r="E236" s="24"/>
      <c r="F236" s="24"/>
      <c r="G236" s="24"/>
    </row>
    <row r="237" spans="3:7" s="1" customFormat="1" ht="12.75" x14ac:dyDescent="0.2">
      <c r="C237" s="2"/>
      <c r="E237" s="24"/>
      <c r="F237" s="24"/>
      <c r="G237" s="24"/>
    </row>
    <row r="238" spans="3:7" s="1" customFormat="1" ht="12.75" x14ac:dyDescent="0.2">
      <c r="C238" s="2"/>
      <c r="E238" s="24"/>
      <c r="F238" s="24"/>
      <c r="G238" s="24"/>
    </row>
    <row r="239" spans="3:7" s="1" customFormat="1" ht="12.75" x14ac:dyDescent="0.2">
      <c r="C239" s="2"/>
      <c r="E239" s="24"/>
      <c r="F239" s="24"/>
      <c r="G239" s="24"/>
    </row>
    <row r="240" spans="3:7" s="1" customFormat="1" ht="12.75" x14ac:dyDescent="0.2">
      <c r="C240" s="2"/>
      <c r="E240" s="24"/>
      <c r="F240" s="24"/>
      <c r="G240" s="24"/>
    </row>
    <row r="241" spans="3:7" s="1" customFormat="1" ht="12.75" x14ac:dyDescent="0.2">
      <c r="C241" s="2"/>
      <c r="E241" s="24"/>
      <c r="F241" s="24"/>
      <c r="G241" s="24"/>
    </row>
    <row r="242" spans="3:7" s="1" customFormat="1" ht="12.75" x14ac:dyDescent="0.2">
      <c r="C242" s="2"/>
      <c r="E242" s="24"/>
      <c r="F242" s="24"/>
      <c r="G242" s="24"/>
    </row>
    <row r="243" spans="3:7" s="1" customFormat="1" ht="12.75" x14ac:dyDescent="0.2">
      <c r="C243" s="2"/>
      <c r="E243" s="24"/>
      <c r="F243" s="24"/>
      <c r="G243" s="24"/>
    </row>
    <row r="244" spans="3:7" s="1" customFormat="1" ht="12.75" x14ac:dyDescent="0.2">
      <c r="C244" s="2"/>
      <c r="E244" s="24"/>
      <c r="F244" s="24"/>
      <c r="G244" s="24"/>
    </row>
    <row r="245" spans="3:7" s="1" customFormat="1" ht="12.75" x14ac:dyDescent="0.2">
      <c r="C245" s="2"/>
      <c r="E245" s="24"/>
      <c r="F245" s="24"/>
      <c r="G245" s="24"/>
    </row>
    <row r="246" spans="3:7" s="1" customFormat="1" ht="12.75" x14ac:dyDescent="0.2">
      <c r="C246" s="2"/>
      <c r="E246" s="24"/>
      <c r="F246" s="24"/>
      <c r="G246" s="24"/>
    </row>
  </sheetData>
  <mergeCells count="52">
    <mergeCell ref="F64:F70"/>
    <mergeCell ref="G64:G70"/>
    <mergeCell ref="A3:G3"/>
    <mergeCell ref="F26:F34"/>
    <mergeCell ref="G26:G34"/>
    <mergeCell ref="F35:F41"/>
    <mergeCell ref="G35:G41"/>
    <mergeCell ref="F7:F15"/>
    <mergeCell ref="G7:G15"/>
    <mergeCell ref="F16:F18"/>
    <mergeCell ref="G16:G18"/>
    <mergeCell ref="F19:F25"/>
    <mergeCell ref="G19:G25"/>
    <mergeCell ref="B64:B70"/>
    <mergeCell ref="C64:C70"/>
    <mergeCell ref="D64:D70"/>
    <mergeCell ref="E64:E70"/>
    <mergeCell ref="A1:H1"/>
    <mergeCell ref="D4:E4"/>
    <mergeCell ref="F4:G4"/>
    <mergeCell ref="F51:F60"/>
    <mergeCell ref="G51:G60"/>
    <mergeCell ref="D51:D60"/>
    <mergeCell ref="E51:E60"/>
    <mergeCell ref="B52:B55"/>
    <mergeCell ref="C52:C55"/>
    <mergeCell ref="B57:B59"/>
    <mergeCell ref="C57:C59"/>
    <mergeCell ref="B35:B41"/>
    <mergeCell ref="C35:C41"/>
    <mergeCell ref="D35:D41"/>
    <mergeCell ref="E35:E41"/>
    <mergeCell ref="B43:B48"/>
    <mergeCell ref="C43:C48"/>
    <mergeCell ref="D43:D48"/>
    <mergeCell ref="E43:E48"/>
    <mergeCell ref="B19:B25"/>
    <mergeCell ref="C19:C25"/>
    <mergeCell ref="D19:D25"/>
    <mergeCell ref="E19:E25"/>
    <mergeCell ref="B26:B34"/>
    <mergeCell ref="C26:C34"/>
    <mergeCell ref="D26:D34"/>
    <mergeCell ref="E26:E34"/>
    <mergeCell ref="B7:B15"/>
    <mergeCell ref="C7:C15"/>
    <mergeCell ref="D7:D15"/>
    <mergeCell ref="E7:E15"/>
    <mergeCell ref="B16:B18"/>
    <mergeCell ref="C16:C18"/>
    <mergeCell ref="D16:D18"/>
    <mergeCell ref="E16:E18"/>
  </mergeCells>
  <pageMargins left="0.19685039370078741" right="0.19685039370078741" top="0.39370078740157483" bottom="0.39370078740157483" header="0.11811023622047245" footer="0.11811023622047245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Morena Baratti</dc:creator>
  <cp:lastModifiedBy>Morena Baratti</cp:lastModifiedBy>
  <cp:lastPrinted>2017-04-26T11:55:56Z</cp:lastPrinted>
  <dcterms:created xsi:type="dcterms:W3CDTF">2016-07-18T12:06:31Z</dcterms:created>
  <dcterms:modified xsi:type="dcterms:W3CDTF">2017-04-26T14:17:20Z</dcterms:modified>
</cp:coreProperties>
</file>